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en_skoroszyt" defaultThemeVersion="124226"/>
  <bookViews>
    <workbookView xWindow="-280" yWindow="500" windowWidth="19420" windowHeight="11020" tabRatio="892"/>
  </bookViews>
  <sheets>
    <sheet name="GRAINES VOLTZ kwiaty" sheetId="26" r:id="rId1"/>
    <sheet name="GRAINES VOLTZ warzywa i zioła" sheetId="25" r:id="rId2"/>
  </sheets>
  <definedNames>
    <definedName name="_xlnm._FilterDatabase" localSheetId="0" hidden="1">'GRAINES VOLTZ kwiaty'!$B$6:$M$6</definedName>
    <definedName name="_xlnm._FilterDatabase" localSheetId="1" hidden="1">'GRAINES VOLTZ warzywa i zioła'!$B$8:$Q$1260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78" i="26"/>
  <c r="I2278"/>
  <c r="M2277"/>
  <c r="I2277"/>
  <c r="M2276"/>
  <c r="I2276"/>
  <c r="M2275"/>
  <c r="I2275"/>
  <c r="M2274"/>
  <c r="I2274"/>
  <c r="M2273"/>
  <c r="I2273"/>
  <c r="M2272"/>
  <c r="I2272"/>
  <c r="M2271"/>
  <c r="I2271"/>
  <c r="M2270"/>
  <c r="I2270"/>
  <c r="M2269"/>
  <c r="I2269"/>
  <c r="M2268"/>
  <c r="I2268"/>
  <c r="M2267"/>
  <c r="I2267"/>
  <c r="M2266"/>
  <c r="I2266"/>
  <c r="M2265"/>
  <c r="I2265"/>
  <c r="M2264"/>
  <c r="I2264"/>
  <c r="M2263"/>
  <c r="I2263"/>
  <c r="M2262"/>
  <c r="I2262"/>
  <c r="M2261"/>
  <c r="I2261"/>
  <c r="M2260"/>
  <c r="I2260"/>
  <c r="M2259"/>
  <c r="I2259"/>
  <c r="M2258"/>
  <c r="I2258"/>
  <c r="M2257"/>
  <c r="I2257"/>
  <c r="M2256"/>
  <c r="I2256"/>
  <c r="M2255"/>
  <c r="I2255"/>
  <c r="M2254"/>
  <c r="I2254"/>
  <c r="M2253"/>
  <c r="I2253"/>
  <c r="M2252"/>
  <c r="I2252"/>
  <c r="M2251"/>
  <c r="I2251"/>
  <c r="M2250"/>
  <c r="I2250"/>
  <c r="M2249"/>
  <c r="I2249"/>
  <c r="M2248"/>
  <c r="I2248"/>
  <c r="M2247"/>
  <c r="I2247"/>
  <c r="M2246"/>
  <c r="I2246"/>
  <c r="M2245"/>
  <c r="I2245"/>
  <c r="M2244"/>
  <c r="I2244"/>
  <c r="M2243"/>
  <c r="I2243"/>
  <c r="M2242"/>
  <c r="I2242"/>
  <c r="M2241"/>
  <c r="I2241"/>
  <c r="M2240"/>
  <c r="I2240"/>
  <c r="M2239"/>
  <c r="I2239"/>
  <c r="M2238"/>
  <c r="I2238"/>
  <c r="M2237"/>
  <c r="I2237"/>
  <c r="M2236"/>
  <c r="I2236"/>
  <c r="M2235"/>
  <c r="I2235"/>
  <c r="M2234"/>
  <c r="I2234"/>
  <c r="M2233"/>
  <c r="I2233"/>
  <c r="M2232"/>
  <c r="I2232"/>
  <c r="M2231"/>
  <c r="I2231"/>
  <c r="M2230"/>
  <c r="I2230"/>
  <c r="M2229"/>
  <c r="I2229"/>
  <c r="M2228"/>
  <c r="I2228"/>
  <c r="M2227"/>
  <c r="I2227"/>
  <c r="M2226"/>
  <c r="I2226"/>
  <c r="M2225"/>
  <c r="I2225"/>
  <c r="M2224"/>
  <c r="I2224"/>
  <c r="M2223"/>
  <c r="I2223"/>
  <c r="M2222"/>
  <c r="I2222"/>
  <c r="M2221"/>
  <c r="I2221"/>
  <c r="M2220"/>
  <c r="I2220"/>
  <c r="M2219"/>
  <c r="I2219"/>
  <c r="M2218"/>
  <c r="I2218"/>
  <c r="M2217"/>
  <c r="I2217"/>
  <c r="M2216"/>
  <c r="I2216"/>
  <c r="M2215"/>
  <c r="I2215"/>
  <c r="M2214"/>
  <c r="I2214"/>
  <c r="M2213"/>
  <c r="I2213"/>
  <c r="M2212"/>
  <c r="I2212"/>
  <c r="M2211"/>
  <c r="I2211"/>
  <c r="M2210"/>
  <c r="I2210"/>
  <c r="M2209"/>
  <c r="I2209"/>
  <c r="M2208"/>
  <c r="I2208"/>
  <c r="M2207"/>
  <c r="I2207"/>
  <c r="M2206"/>
  <c r="I2206"/>
  <c r="M2205"/>
  <c r="I2205"/>
  <c r="M2204"/>
  <c r="I2204"/>
  <c r="M2203"/>
  <c r="I2203"/>
  <c r="M2202"/>
  <c r="I2202"/>
  <c r="M2201"/>
  <c r="I2201"/>
  <c r="M2200"/>
  <c r="I2200"/>
  <c r="M2199"/>
  <c r="I2199"/>
  <c r="M2198"/>
  <c r="I2198"/>
  <c r="M2197"/>
  <c r="I2197"/>
  <c r="M2196"/>
  <c r="I2196"/>
  <c r="M2195"/>
  <c r="I2195"/>
  <c r="M2194"/>
  <c r="I2194"/>
  <c r="M2193"/>
  <c r="I2193"/>
  <c r="M2192"/>
  <c r="I2192"/>
  <c r="M2191"/>
  <c r="I2191"/>
  <c r="M2190"/>
  <c r="I2190"/>
  <c r="M2189"/>
  <c r="I2189"/>
  <c r="M2188"/>
  <c r="I2188"/>
  <c r="M2187"/>
  <c r="I2187"/>
  <c r="M2186"/>
  <c r="I2186"/>
  <c r="M2185"/>
  <c r="I2185"/>
  <c r="M2184"/>
  <c r="I2184"/>
  <c r="M2183"/>
  <c r="I2183"/>
  <c r="M2182"/>
  <c r="I2182"/>
  <c r="M2181"/>
  <c r="I2181"/>
  <c r="M2180"/>
  <c r="I2180"/>
  <c r="M2179"/>
  <c r="I2179"/>
  <c r="M2178"/>
  <c r="I2178"/>
  <c r="M2177"/>
  <c r="I2177"/>
  <c r="M2176"/>
  <c r="I2176"/>
  <c r="M2175"/>
  <c r="I2175"/>
  <c r="M2174"/>
  <c r="I2174"/>
  <c r="M2173"/>
  <c r="I2173"/>
  <c r="M2172"/>
  <c r="I2172"/>
  <c r="M2171"/>
  <c r="I2171"/>
  <c r="M2170"/>
  <c r="I2170"/>
  <c r="M2169"/>
  <c r="I2169"/>
  <c r="M2168"/>
  <c r="I2168"/>
  <c r="M2167"/>
  <c r="I2167"/>
  <c r="M2166"/>
  <c r="I2166"/>
  <c r="M2165"/>
  <c r="I2165"/>
  <c r="M2164"/>
  <c r="I2164"/>
  <c r="M2163"/>
  <c r="I2163"/>
  <c r="M2162"/>
  <c r="I2162"/>
  <c r="M2161"/>
  <c r="I2161"/>
  <c r="M2160"/>
  <c r="I2160"/>
  <c r="M2159"/>
  <c r="I2159"/>
  <c r="M2158"/>
  <c r="I2158"/>
  <c r="M2157"/>
  <c r="I2157"/>
  <c r="M2156"/>
  <c r="I2156"/>
  <c r="M2155"/>
  <c r="I2155"/>
  <c r="M2154"/>
  <c r="I2154"/>
  <c r="M2153"/>
  <c r="I2153"/>
  <c r="M2152"/>
  <c r="I2152"/>
  <c r="M2151"/>
  <c r="I2151"/>
  <c r="M2150"/>
  <c r="I2150"/>
  <c r="M2149"/>
  <c r="I2149"/>
  <c r="M2148"/>
  <c r="I2148"/>
  <c r="M2147"/>
  <c r="I2147"/>
  <c r="M2146"/>
  <c r="I2146"/>
  <c r="M2145"/>
  <c r="I2145"/>
  <c r="M2144"/>
  <c r="I2144"/>
  <c r="M2143"/>
  <c r="I2143"/>
  <c r="M2142"/>
  <c r="I2142"/>
  <c r="M2141"/>
  <c r="I2141"/>
  <c r="M2140"/>
  <c r="I2140"/>
  <c r="M2139"/>
  <c r="I2139"/>
  <c r="M2138"/>
  <c r="I2138"/>
  <c r="M2137"/>
  <c r="I2137"/>
  <c r="M2136"/>
  <c r="I2136"/>
  <c r="M2135"/>
  <c r="I2135"/>
  <c r="M2134"/>
  <c r="I2134"/>
  <c r="M2133"/>
  <c r="I2133"/>
  <c r="M2132"/>
  <c r="I2132"/>
  <c r="M2131"/>
  <c r="I2131"/>
  <c r="M2130"/>
  <c r="I2130"/>
  <c r="M2129"/>
  <c r="I2129"/>
  <c r="M2128"/>
  <c r="I2128"/>
  <c r="M2127"/>
  <c r="I2127"/>
  <c r="M2126"/>
  <c r="I2126"/>
  <c r="M2125"/>
  <c r="I2125"/>
  <c r="M2124"/>
  <c r="I2124"/>
  <c r="M2123"/>
  <c r="I2123"/>
  <c r="M2122"/>
  <c r="I2122"/>
  <c r="M2121"/>
  <c r="I2121"/>
  <c r="M2120"/>
  <c r="I2120"/>
  <c r="M2119"/>
  <c r="I2119"/>
  <c r="M2118"/>
  <c r="I2118"/>
  <c r="M2117"/>
  <c r="I2117"/>
  <c r="M2116"/>
  <c r="I2116"/>
  <c r="M2115"/>
  <c r="I2115"/>
  <c r="M2114"/>
  <c r="I2114"/>
  <c r="M2113"/>
  <c r="I2113"/>
  <c r="M2112"/>
  <c r="I2112"/>
  <c r="M2111"/>
  <c r="I2111"/>
  <c r="M2110"/>
  <c r="I2110"/>
  <c r="M2109"/>
  <c r="I2109"/>
  <c r="M2108"/>
  <c r="I2108"/>
  <c r="M2107"/>
  <c r="I2107"/>
  <c r="M2106"/>
  <c r="I2106"/>
  <c r="M2105"/>
  <c r="I2105"/>
  <c r="M2104"/>
  <c r="I2104"/>
  <c r="M2103"/>
  <c r="I2103"/>
  <c r="M2102"/>
  <c r="I2102"/>
  <c r="M2101"/>
  <c r="I2101"/>
  <c r="M2100"/>
  <c r="I2100"/>
  <c r="M2099"/>
  <c r="I2099"/>
  <c r="M2098"/>
  <c r="I2098"/>
  <c r="M2097"/>
  <c r="I2097"/>
  <c r="M2096"/>
  <c r="I2096"/>
  <c r="M2095"/>
  <c r="I2095"/>
  <c r="M2094"/>
  <c r="I2094"/>
  <c r="M2093"/>
  <c r="I2093"/>
  <c r="M2092"/>
  <c r="I2092"/>
  <c r="M2091"/>
  <c r="I2091"/>
  <c r="M2090"/>
  <c r="I2090"/>
  <c r="M2089"/>
  <c r="I2089"/>
  <c r="M2088"/>
  <c r="I2088"/>
  <c r="M2087"/>
  <c r="I2087"/>
  <c r="M2086"/>
  <c r="I2086"/>
  <c r="M2085"/>
  <c r="I2085"/>
  <c r="M2084"/>
  <c r="I2084"/>
  <c r="M2083"/>
  <c r="I2083"/>
  <c r="M2082"/>
  <c r="I2082"/>
  <c r="M2081"/>
  <c r="I2081"/>
  <c r="M2080"/>
  <c r="I2080"/>
  <c r="M2079"/>
  <c r="I2079"/>
  <c r="M2078"/>
  <c r="I2078"/>
  <c r="M2077"/>
  <c r="I2077"/>
  <c r="M2076"/>
  <c r="I2076"/>
  <c r="M2075"/>
  <c r="I2075"/>
  <c r="M2074"/>
  <c r="I2074"/>
  <c r="M2073"/>
  <c r="I2073"/>
  <c r="M2072"/>
  <c r="I2072"/>
  <c r="M2071"/>
  <c r="I2071"/>
  <c r="M2070"/>
  <c r="I2070"/>
  <c r="M2069"/>
  <c r="I2069"/>
  <c r="M2068"/>
  <c r="I2068"/>
  <c r="M2067"/>
  <c r="I2067"/>
  <c r="M2066"/>
  <c r="I2066"/>
  <c r="M2065"/>
  <c r="I2065"/>
  <c r="M2064"/>
  <c r="I2064"/>
  <c r="M2063"/>
  <c r="I2063"/>
  <c r="M2062"/>
  <c r="I2062"/>
  <c r="M2061"/>
  <c r="I2061"/>
  <c r="M2060"/>
  <c r="I2060"/>
  <c r="M2059"/>
  <c r="I2059"/>
  <c r="M2058"/>
  <c r="I2058"/>
  <c r="M2057"/>
  <c r="I2057"/>
  <c r="M2056"/>
  <c r="I2056"/>
  <c r="M2055"/>
  <c r="I2055"/>
  <c r="M2054"/>
  <c r="I2054"/>
  <c r="M2053"/>
  <c r="I2053"/>
  <c r="M2052"/>
  <c r="I2052"/>
  <c r="M2051"/>
  <c r="I2051"/>
  <c r="M2050"/>
  <c r="I2050"/>
  <c r="M2049"/>
  <c r="I2049"/>
  <c r="M2048"/>
  <c r="I2048"/>
  <c r="M2047"/>
  <c r="I2047"/>
  <c r="M2046"/>
  <c r="I2046"/>
  <c r="M2045"/>
  <c r="I2045"/>
  <c r="M2044"/>
  <c r="I2044"/>
  <c r="M2043"/>
  <c r="I2043"/>
  <c r="M2042"/>
  <c r="I2042"/>
  <c r="M2041"/>
  <c r="I2041"/>
  <c r="M2040"/>
  <c r="I2040"/>
  <c r="M2039"/>
  <c r="I2039"/>
  <c r="M2038"/>
  <c r="I2038"/>
  <c r="M2037"/>
  <c r="I2037"/>
  <c r="M2036"/>
  <c r="I2036"/>
  <c r="M2035"/>
  <c r="I2035"/>
  <c r="M2034"/>
  <c r="I2034"/>
  <c r="M2033"/>
  <c r="I2033"/>
  <c r="M2032"/>
  <c r="I2032"/>
  <c r="M2031"/>
  <c r="I2031"/>
  <c r="M2030"/>
  <c r="I2030"/>
  <c r="M2029"/>
  <c r="I2029"/>
  <c r="M2028"/>
  <c r="I2028"/>
  <c r="M2027"/>
  <c r="I2027"/>
  <c r="M2026"/>
  <c r="I2026"/>
  <c r="M2025"/>
  <c r="I2025"/>
  <c r="M2024"/>
  <c r="I2024"/>
  <c r="M2023"/>
  <c r="I2023"/>
  <c r="M2022"/>
  <c r="I2022"/>
  <c r="M2021"/>
  <c r="I2021"/>
  <c r="M2020"/>
  <c r="I2020"/>
  <c r="M2019"/>
  <c r="I2019"/>
  <c r="M2018"/>
  <c r="I2018"/>
  <c r="M2017"/>
  <c r="I2017"/>
  <c r="M2010"/>
  <c r="I2010"/>
  <c r="M2001"/>
  <c r="I2001"/>
  <c r="M2000"/>
  <c r="I2000"/>
  <c r="M1999"/>
  <c r="I1999"/>
  <c r="M1998"/>
  <c r="I1998"/>
  <c r="M1997"/>
  <c r="I1997"/>
  <c r="M1996"/>
  <c r="I1996"/>
  <c r="M1995"/>
  <c r="I1995"/>
  <c r="M1994"/>
  <c r="I1994"/>
  <c r="M1967"/>
  <c r="I1967"/>
  <c r="M1966"/>
  <c r="I1966"/>
  <c r="M1944"/>
  <c r="I1944"/>
  <c r="M1943"/>
  <c r="I1943"/>
  <c r="M1942"/>
  <c r="I1942"/>
  <c r="M1819"/>
  <c r="I1819"/>
  <c r="M1818"/>
  <c r="I1818"/>
  <c r="M1817"/>
  <c r="I1817"/>
  <c r="M1816"/>
  <c r="I1816"/>
  <c r="M1815"/>
  <c r="I1815"/>
  <c r="M1813"/>
  <c r="I1813"/>
  <c r="M1812"/>
  <c r="I1812"/>
  <c r="M1810"/>
  <c r="I1810"/>
  <c r="M1807"/>
  <c r="I1807"/>
  <c r="M1806"/>
  <c r="I1806"/>
  <c r="M1805"/>
  <c r="I1805"/>
  <c r="M1804"/>
  <c r="I1804"/>
  <c r="M1801"/>
  <c r="I1801"/>
  <c r="M1800"/>
  <c r="I1800"/>
  <c r="M1799"/>
  <c r="I1799"/>
  <c r="M1798"/>
  <c r="I1798"/>
  <c r="M1797"/>
  <c r="I1797"/>
  <c r="M1796"/>
  <c r="I1796"/>
  <c r="M1795"/>
  <c r="I1795"/>
  <c r="M1794"/>
  <c r="I1794"/>
  <c r="M1793"/>
  <c r="I1793"/>
  <c r="M1792"/>
  <c r="I1792"/>
  <c r="M1791"/>
  <c r="I1791"/>
  <c r="M1789"/>
  <c r="I1789"/>
  <c r="M1788"/>
  <c r="I1788"/>
  <c r="M1787"/>
  <c r="I1787"/>
  <c r="M1786"/>
  <c r="I1786"/>
  <c r="M1778"/>
  <c r="I1778"/>
  <c r="M1777"/>
  <c r="I1777"/>
  <c r="M1776"/>
  <c r="I1776"/>
  <c r="M1759"/>
  <c r="I1759"/>
  <c r="M1758"/>
  <c r="I1758"/>
  <c r="M1757"/>
  <c r="I1757"/>
  <c r="M1756"/>
  <c r="I1756"/>
  <c r="M1755"/>
  <c r="I1755"/>
  <c r="M1754"/>
  <c r="I1754"/>
  <c r="M1753"/>
  <c r="I1753"/>
  <c r="M1752"/>
  <c r="I1752"/>
  <c r="M1730"/>
  <c r="I1730"/>
  <c r="M1729"/>
  <c r="I1729"/>
  <c r="M1727"/>
  <c r="I1727"/>
  <c r="M1726"/>
  <c r="I1726"/>
  <c r="M1702"/>
  <c r="I1702"/>
  <c r="M1701"/>
  <c r="I1701"/>
  <c r="M1697"/>
  <c r="I1697"/>
  <c r="M1696"/>
  <c r="I1696"/>
  <c r="M1695"/>
  <c r="I1695"/>
  <c r="M1694"/>
  <c r="I1694"/>
  <c r="M1693"/>
  <c r="I1693"/>
  <c r="M1692"/>
  <c r="I1692"/>
  <c r="M1690"/>
  <c r="I1690"/>
  <c r="M1689"/>
  <c r="I1689"/>
  <c r="M1688"/>
  <c r="I1688"/>
  <c r="M1687"/>
  <c r="I1687"/>
  <c r="M1686"/>
  <c r="I1686"/>
  <c r="M1685"/>
  <c r="I1685"/>
  <c r="M1684"/>
  <c r="I1684"/>
  <c r="M1683"/>
  <c r="I1683"/>
  <c r="M1682"/>
  <c r="I1682"/>
  <c r="M1681"/>
  <c r="I1681"/>
  <c r="M1680"/>
  <c r="I1680"/>
  <c r="M1679"/>
  <c r="I1679"/>
  <c r="M1678"/>
  <c r="I1678"/>
  <c r="M1677"/>
  <c r="I1677"/>
  <c r="M1676"/>
  <c r="I1676"/>
  <c r="M1675"/>
  <c r="I1675"/>
  <c r="M1674"/>
  <c r="I1674"/>
  <c r="M1673"/>
  <c r="I1673"/>
  <c r="M1672"/>
  <c r="I1672"/>
  <c r="M1671"/>
  <c r="I1671"/>
  <c r="M1670"/>
  <c r="I1670"/>
  <c r="M1669"/>
  <c r="I1669"/>
  <c r="M1668"/>
  <c r="I1668"/>
  <c r="M1667"/>
  <c r="I1667"/>
  <c r="M1666"/>
  <c r="I1666"/>
  <c r="M1665"/>
  <c r="I1665"/>
  <c r="M1664"/>
  <c r="I1664"/>
  <c r="M1663"/>
  <c r="I1663"/>
  <c r="M1662"/>
  <c r="I1662"/>
  <c r="M1661"/>
  <c r="I1661"/>
  <c r="M1660"/>
  <c r="I1660"/>
  <c r="M1659"/>
  <c r="I1659"/>
  <c r="M1658"/>
  <c r="I1658"/>
  <c r="M1657"/>
  <c r="I1657"/>
  <c r="M1656"/>
  <c r="I1656"/>
  <c r="M1655"/>
  <c r="I1655"/>
  <c r="M1654"/>
  <c r="I1654"/>
  <c r="M1653"/>
  <c r="I1653"/>
  <c r="M1652"/>
  <c r="I1652"/>
  <c r="M1651"/>
  <c r="I1651"/>
  <c r="M1650"/>
  <c r="I1650"/>
  <c r="M1649"/>
  <c r="I1649"/>
  <c r="M1648"/>
  <c r="I1648"/>
  <c r="M1647"/>
  <c r="I1647"/>
  <c r="M1646"/>
  <c r="I1646"/>
  <c r="M1645"/>
  <c r="I1645"/>
  <c r="M1644"/>
  <c r="I1644"/>
  <c r="M1643"/>
  <c r="I1643"/>
  <c r="M1642"/>
  <c r="I1642"/>
  <c r="M1641"/>
  <c r="I1641"/>
  <c r="M1640"/>
  <c r="I1640"/>
  <c r="M1639"/>
  <c r="I1639"/>
  <c r="M1638"/>
  <c r="I1638"/>
  <c r="M1637"/>
  <c r="I1637"/>
  <c r="M1630"/>
  <c r="I1630"/>
  <c r="M1629"/>
  <c r="I1629"/>
  <c r="M1628"/>
  <c r="I1628"/>
  <c r="M1627"/>
  <c r="I1627"/>
  <c r="M1626"/>
  <c r="I1626"/>
  <c r="M1625"/>
  <c r="I1625"/>
  <c r="M1624"/>
  <c r="I1624"/>
  <c r="M1623"/>
  <c r="I1623"/>
  <c r="M1622"/>
  <c r="I1622"/>
  <c r="M1621"/>
  <c r="I1621"/>
  <c r="M1615"/>
  <c r="I1615"/>
  <c r="M1463"/>
  <c r="I1463"/>
  <c r="M1462"/>
  <c r="I1462"/>
  <c r="M1437"/>
  <c r="I1437"/>
  <c r="M1436"/>
  <c r="I1436"/>
  <c r="M1435"/>
  <c r="I1435"/>
  <c r="M1434"/>
  <c r="I1434"/>
  <c r="M1433"/>
  <c r="I1433"/>
  <c r="M1432"/>
  <c r="I1432"/>
  <c r="M1431"/>
  <c r="I1431"/>
  <c r="M1430"/>
  <c r="I1430"/>
  <c r="M1429"/>
  <c r="I1429"/>
  <c r="M1428"/>
  <c r="I1428"/>
  <c r="M1427"/>
  <c r="I1427"/>
  <c r="M1421"/>
  <c r="I1421"/>
  <c r="M1420"/>
  <c r="I1420"/>
  <c r="M1386"/>
  <c r="I1386"/>
  <c r="M1383"/>
  <c r="I1383"/>
  <c r="M1382"/>
  <c r="I1382"/>
  <c r="M1381"/>
  <c r="I1381"/>
  <c r="M1380"/>
  <c r="I1380"/>
  <c r="M1379"/>
  <c r="I1379"/>
  <c r="M1378"/>
  <c r="I1378"/>
  <c r="M1377"/>
  <c r="I1377"/>
  <c r="M1376"/>
  <c r="I1376"/>
  <c r="M1375"/>
  <c r="I1375"/>
  <c r="M1374"/>
  <c r="I1374"/>
  <c r="M1373"/>
  <c r="I1373"/>
  <c r="M1372"/>
  <c r="I1372"/>
  <c r="M1361"/>
  <c r="I1361"/>
  <c r="M1346"/>
  <c r="I1346"/>
  <c r="M1345"/>
  <c r="I1345"/>
  <c r="M1344"/>
  <c r="I1344"/>
  <c r="M1343"/>
  <c r="I1343"/>
  <c r="M1310"/>
  <c r="I1310"/>
  <c r="M1307"/>
  <c r="I1307"/>
  <c r="M1306"/>
  <c r="I1306"/>
  <c r="M1305"/>
  <c r="I1305"/>
  <c r="M1304"/>
  <c r="I1304"/>
  <c r="M1303"/>
  <c r="I1303"/>
  <c r="M1302"/>
  <c r="I1302"/>
  <c r="M1301"/>
  <c r="I1301"/>
  <c r="M1300"/>
  <c r="I1300"/>
  <c r="M1299"/>
  <c r="I1299"/>
  <c r="M1298"/>
  <c r="I1298"/>
  <c r="M1297"/>
  <c r="I1297"/>
  <c r="M1296"/>
  <c r="I1296"/>
  <c r="M1295"/>
  <c r="I1295"/>
  <c r="M1294"/>
  <c r="I1294"/>
  <c r="M1293"/>
  <c r="I1293"/>
  <c r="M1292"/>
  <c r="I1292"/>
  <c r="M1291"/>
  <c r="I1291"/>
  <c r="M1290"/>
  <c r="I1290"/>
  <c r="M1289"/>
  <c r="I1289"/>
  <c r="M1287"/>
  <c r="I1287"/>
  <c r="M1286"/>
  <c r="I1286"/>
  <c r="M1285"/>
  <c r="I1285"/>
  <c r="M1284"/>
  <c r="I1284"/>
  <c r="M1282"/>
  <c r="I1282"/>
  <c r="M1276"/>
  <c r="I1276"/>
  <c r="M1271"/>
  <c r="I1271"/>
  <c r="M1264"/>
  <c r="I1264"/>
  <c r="M1263"/>
  <c r="I1263"/>
  <c r="M1262"/>
  <c r="I1262"/>
  <c r="M1261"/>
  <c r="I1261"/>
  <c r="M1260"/>
  <c r="I1260"/>
  <c r="M1259"/>
  <c r="I1259"/>
  <c r="M1258"/>
  <c r="I1258"/>
  <c r="M1257"/>
  <c r="I1257"/>
  <c r="M1256"/>
  <c r="I1256"/>
  <c r="M1255"/>
  <c r="I1255"/>
  <c r="M1254"/>
  <c r="I1254"/>
  <c r="M1253"/>
  <c r="I1253"/>
  <c r="M1251"/>
  <c r="I1251"/>
  <c r="M1250"/>
  <c r="I1250"/>
  <c r="M1249"/>
  <c r="I1249"/>
  <c r="M1248"/>
  <c r="I1248"/>
  <c r="M1247"/>
  <c r="I1247"/>
  <c r="M1246"/>
  <c r="I1246"/>
  <c r="M1245"/>
  <c r="I1245"/>
  <c r="M1241"/>
  <c r="I1241"/>
  <c r="M1240"/>
  <c r="I1240"/>
  <c r="M1239"/>
  <c r="I1239"/>
  <c r="M1238"/>
  <c r="I1238"/>
  <c r="M1237"/>
  <c r="I1237"/>
  <c r="M1236"/>
  <c r="I1236"/>
  <c r="M1235"/>
  <c r="I1235"/>
  <c r="M1234"/>
  <c r="I1234"/>
  <c r="M1233"/>
  <c r="I1233"/>
  <c r="M1232"/>
  <c r="I1232"/>
  <c r="M1231"/>
  <c r="I1231"/>
  <c r="M1230"/>
  <c r="I1230"/>
  <c r="M1229"/>
  <c r="I1229"/>
  <c r="M1217"/>
  <c r="I1217"/>
  <c r="M1216"/>
  <c r="I1216"/>
  <c r="M1215"/>
  <c r="I1215"/>
  <c r="M1214"/>
  <c r="I1214"/>
  <c r="M1213"/>
  <c r="I1213"/>
  <c r="M1212"/>
  <c r="I1212"/>
  <c r="M1211"/>
  <c r="I1211"/>
  <c r="M1187"/>
  <c r="I1187"/>
  <c r="M1171"/>
  <c r="I1171"/>
  <c r="M1155"/>
  <c r="I1155"/>
  <c r="M1154"/>
  <c r="I1154"/>
  <c r="M1153"/>
  <c r="I1153"/>
  <c r="M1152"/>
  <c r="I1152"/>
  <c r="M1151"/>
  <c r="I1151"/>
  <c r="M1150"/>
  <c r="I1150"/>
  <c r="M1149"/>
  <c r="I1149"/>
  <c r="M1148"/>
  <c r="I1148"/>
  <c r="M1147"/>
  <c r="I1147"/>
  <c r="M1146"/>
  <c r="I1146"/>
  <c r="M1145"/>
  <c r="I1145"/>
  <c r="M1144"/>
  <c r="I1144"/>
  <c r="M1142"/>
  <c r="I1142"/>
  <c r="M1140"/>
  <c r="I1140"/>
  <c r="M1132"/>
  <c r="I1132"/>
  <c r="M1131"/>
  <c r="I1131"/>
  <c r="M1130"/>
  <c r="I1130"/>
  <c r="M1129"/>
  <c r="I1129"/>
  <c r="M1128"/>
  <c r="I1128"/>
  <c r="M1127"/>
  <c r="I1127"/>
  <c r="M1126"/>
  <c r="I1126"/>
  <c r="M1125"/>
  <c r="I1125"/>
  <c r="M1124"/>
  <c r="I1124"/>
  <c r="M1122"/>
  <c r="I1122"/>
  <c r="M1120"/>
  <c r="I1120"/>
  <c r="M1117"/>
  <c r="I1117"/>
  <c r="M1116"/>
  <c r="I1116"/>
  <c r="M1115"/>
  <c r="I1115"/>
  <c r="M1114"/>
  <c r="I1114"/>
  <c r="M1113"/>
  <c r="I1113"/>
  <c r="M1076"/>
  <c r="I1076"/>
  <c r="M1070"/>
  <c r="I1070"/>
  <c r="M1069"/>
  <c r="I1069"/>
  <c r="M1059"/>
  <c r="I1059"/>
  <c r="M1058"/>
  <c r="I1058"/>
  <c r="M1057"/>
  <c r="I1057"/>
  <c r="M1056"/>
  <c r="I1056"/>
  <c r="M1055"/>
  <c r="I1055"/>
  <c r="M1054"/>
  <c r="I1054"/>
  <c r="M1053"/>
  <c r="I1053"/>
  <c r="M1048"/>
  <c r="I1048"/>
  <c r="M1047"/>
  <c r="I1047"/>
  <c r="M1001"/>
  <c r="I1001"/>
  <c r="M1000"/>
  <c r="I1000"/>
  <c r="M999"/>
  <c r="I999"/>
  <c r="M998"/>
  <c r="I998"/>
  <c r="M997"/>
  <c r="I997"/>
  <c r="M980"/>
  <c r="I980"/>
  <c r="M979"/>
  <c r="I979"/>
  <c r="M978"/>
  <c r="I978"/>
  <c r="M976"/>
  <c r="I976"/>
  <c r="M975"/>
  <c r="I975"/>
  <c r="M974"/>
  <c r="I974"/>
  <c r="M973"/>
  <c r="I973"/>
  <c r="M972"/>
  <c r="I972"/>
  <c r="M940"/>
  <c r="I940"/>
  <c r="M939"/>
  <c r="I939"/>
  <c r="M938"/>
  <c r="I938"/>
  <c r="M935"/>
  <c r="I935"/>
  <c r="M934"/>
  <c r="I934"/>
  <c r="M933"/>
  <c r="I933"/>
  <c r="M932"/>
  <c r="I932"/>
  <c r="M931"/>
  <c r="I931"/>
  <c r="M930"/>
  <c r="I930"/>
  <c r="M929"/>
  <c r="I929"/>
  <c r="M928"/>
  <c r="I928"/>
  <c r="M924"/>
  <c r="I924"/>
  <c r="M923"/>
  <c r="I923"/>
  <c r="M922"/>
  <c r="I922"/>
  <c r="M918"/>
  <c r="I918"/>
  <c r="M917"/>
  <c r="I917"/>
  <c r="M915"/>
  <c r="I915"/>
  <c r="M912"/>
  <c r="I912"/>
  <c r="M911"/>
  <c r="I911"/>
  <c r="M910"/>
  <c r="I910"/>
  <c r="M909"/>
  <c r="I909"/>
  <c r="M905"/>
  <c r="I905"/>
  <c r="M904"/>
  <c r="I904"/>
  <c r="M903"/>
  <c r="I903"/>
  <c r="M902"/>
  <c r="I902"/>
  <c r="M901"/>
  <c r="I901"/>
  <c r="M900"/>
  <c r="I900"/>
  <c r="M899"/>
  <c r="I899"/>
  <c r="M898"/>
  <c r="I898"/>
  <c r="M897"/>
  <c r="I897"/>
  <c r="M894"/>
  <c r="I894"/>
  <c r="M893"/>
  <c r="I893"/>
  <c r="M891"/>
  <c r="I891"/>
  <c r="M890"/>
  <c r="I890"/>
  <c r="M889"/>
  <c r="I889"/>
  <c r="M888"/>
  <c r="I888"/>
  <c r="M887"/>
  <c r="I887"/>
  <c r="M886"/>
  <c r="I886"/>
  <c r="M885"/>
  <c r="I885"/>
  <c r="M884"/>
  <c r="I884"/>
  <c r="M883"/>
  <c r="I883"/>
  <c r="M882"/>
  <c r="I882"/>
  <c r="M881"/>
  <c r="I881"/>
  <c r="M880"/>
  <c r="I880"/>
  <c r="M879"/>
  <c r="I879"/>
  <c r="M878"/>
  <c r="I878"/>
  <c r="M877"/>
  <c r="I877"/>
  <c r="M876"/>
  <c r="I876"/>
  <c r="M875"/>
  <c r="I875"/>
  <c r="M869"/>
  <c r="I869"/>
  <c r="M868"/>
  <c r="I868"/>
  <c r="M866"/>
  <c r="I866"/>
  <c r="M865"/>
  <c r="I865"/>
  <c r="M864"/>
  <c r="I864"/>
  <c r="M863"/>
  <c r="I863"/>
  <c r="M862"/>
  <c r="I862"/>
  <c r="M861"/>
  <c r="I861"/>
  <c r="M860"/>
  <c r="I860"/>
  <c r="M859"/>
  <c r="I859"/>
  <c r="M858"/>
  <c r="I858"/>
  <c r="M857"/>
  <c r="I857"/>
  <c r="M853"/>
  <c r="I853"/>
  <c r="M850"/>
  <c r="I850"/>
  <c r="M849"/>
  <c r="I849"/>
  <c r="M848"/>
  <c r="I848"/>
  <c r="M847"/>
  <c r="I847"/>
  <c r="M846"/>
  <c r="I846"/>
  <c r="M830"/>
  <c r="I830"/>
  <c r="M829"/>
  <c r="I829"/>
  <c r="M828"/>
  <c r="I828"/>
  <c r="M814"/>
  <c r="I814"/>
  <c r="M798"/>
  <c r="I798"/>
  <c r="M786"/>
  <c r="I786"/>
  <c r="M785"/>
  <c r="I785"/>
  <c r="M784"/>
  <c r="I784"/>
  <c r="M783"/>
  <c r="I783"/>
  <c r="M782"/>
  <c r="I782"/>
  <c r="M781"/>
  <c r="I781"/>
  <c r="M780"/>
  <c r="I780"/>
  <c r="M779"/>
  <c r="I779"/>
  <c r="M778"/>
  <c r="I778"/>
  <c r="M777"/>
  <c r="I777"/>
  <c r="M776"/>
  <c r="I776"/>
  <c r="M775"/>
  <c r="I775"/>
  <c r="M774"/>
  <c r="I774"/>
  <c r="M773"/>
  <c r="I773"/>
  <c r="M772"/>
  <c r="I772"/>
  <c r="M771"/>
  <c r="I771"/>
  <c r="M770"/>
  <c r="I770"/>
  <c r="M769"/>
  <c r="I769"/>
  <c r="M768"/>
  <c r="I768"/>
  <c r="M767"/>
  <c r="I767"/>
  <c r="M766"/>
  <c r="I766"/>
  <c r="M765"/>
  <c r="I765"/>
  <c r="M764"/>
  <c r="I764"/>
  <c r="M763"/>
  <c r="I763"/>
  <c r="M762"/>
  <c r="I762"/>
  <c r="M761"/>
  <c r="I761"/>
  <c r="M760"/>
  <c r="I760"/>
  <c r="M759"/>
  <c r="I759"/>
  <c r="M746"/>
  <c r="I746"/>
  <c r="M745"/>
  <c r="I745"/>
  <c r="M744"/>
  <c r="I744"/>
  <c r="M731"/>
  <c r="I731"/>
  <c r="M729"/>
  <c r="I729"/>
  <c r="M728"/>
  <c r="I728"/>
  <c r="M717"/>
  <c r="I717"/>
  <c r="M676"/>
  <c r="I676"/>
  <c r="M675"/>
  <c r="I675"/>
  <c r="M674"/>
  <c r="I674"/>
  <c r="M668"/>
  <c r="I668"/>
  <c r="M663"/>
  <c r="I663"/>
  <c r="M606"/>
  <c r="I606"/>
  <c r="M605"/>
  <c r="I605"/>
  <c r="M604"/>
  <c r="I604"/>
  <c r="M602"/>
  <c r="I602"/>
  <c r="M601"/>
  <c r="I601"/>
  <c r="M600"/>
  <c r="I600"/>
  <c r="M599"/>
  <c r="I599"/>
  <c r="M598"/>
  <c r="I598"/>
  <c r="M597"/>
  <c r="I597"/>
  <c r="M596"/>
  <c r="I596"/>
  <c r="M595"/>
  <c r="I595"/>
  <c r="M594"/>
  <c r="I594"/>
  <c r="M593"/>
  <c r="I593"/>
  <c r="M592"/>
  <c r="I592"/>
  <c r="M591"/>
  <c r="I591"/>
  <c r="M590"/>
  <c r="I590"/>
  <c r="M589"/>
  <c r="I589"/>
  <c r="M588"/>
  <c r="I588"/>
  <c r="M587"/>
  <c r="I587"/>
  <c r="M585"/>
  <c r="I585"/>
  <c r="M584"/>
  <c r="I584"/>
  <c r="M583"/>
  <c r="I583"/>
  <c r="M582"/>
  <c r="I582"/>
  <c r="M581"/>
  <c r="I581"/>
  <c r="M459"/>
  <c r="I459"/>
  <c r="M455"/>
  <c r="I455"/>
  <c r="M454"/>
  <c r="I454"/>
  <c r="M453"/>
  <c r="I453"/>
  <c r="M452"/>
  <c r="I452"/>
  <c r="M451"/>
  <c r="I451"/>
  <c r="M450"/>
  <c r="I450"/>
  <c r="M449"/>
  <c r="I449"/>
  <c r="M433"/>
  <c r="I433"/>
  <c r="M432"/>
  <c r="I432"/>
  <c r="M431"/>
  <c r="I431"/>
  <c r="M430"/>
  <c r="I430"/>
  <c r="M429"/>
  <c r="I429"/>
  <c r="M428"/>
  <c r="I428"/>
  <c r="M427"/>
  <c r="I427"/>
  <c r="M426"/>
  <c r="I426"/>
  <c r="M425"/>
  <c r="I425"/>
  <c r="M424"/>
  <c r="I424"/>
  <c r="M423"/>
  <c r="I423"/>
  <c r="M422"/>
  <c r="I422"/>
  <c r="M421"/>
  <c r="I421"/>
  <c r="M420"/>
  <c r="I420"/>
  <c r="M419"/>
  <c r="I419"/>
  <c r="M418"/>
  <c r="I418"/>
  <c r="M417"/>
  <c r="I417"/>
  <c r="M416"/>
  <c r="I416"/>
  <c r="M348"/>
  <c r="I348"/>
  <c r="M347"/>
  <c r="I347"/>
  <c r="M345"/>
  <c r="I345"/>
  <c r="M344"/>
  <c r="I344"/>
  <c r="M343"/>
  <c r="I343"/>
  <c r="M342"/>
  <c r="I342"/>
  <c r="M341"/>
  <c r="I341"/>
  <c r="M340"/>
  <c r="I340"/>
  <c r="M339"/>
  <c r="I339"/>
  <c r="M338"/>
  <c r="I338"/>
  <c r="M337"/>
  <c r="I337"/>
  <c r="M336"/>
  <c r="I336"/>
  <c r="M335"/>
  <c r="I335"/>
  <c r="M334"/>
  <c r="I334"/>
  <c r="M333"/>
  <c r="I333"/>
  <c r="M332"/>
  <c r="I332"/>
  <c r="M331"/>
  <c r="I331"/>
  <c r="M330"/>
  <c r="I330"/>
  <c r="M329"/>
  <c r="I329"/>
  <c r="M328"/>
  <c r="I328"/>
  <c r="M327"/>
  <c r="I327"/>
  <c r="M326"/>
  <c r="I326"/>
  <c r="M325"/>
  <c r="I325"/>
  <c r="M324"/>
  <c r="I324"/>
  <c r="M323"/>
  <c r="I323"/>
  <c r="M319"/>
  <c r="I319"/>
  <c r="M318"/>
  <c r="I318"/>
  <c r="M317"/>
  <c r="I317"/>
  <c r="M316"/>
  <c r="I316"/>
  <c r="M315"/>
  <c r="I315"/>
  <c r="M314"/>
  <c r="I314"/>
  <c r="M313"/>
  <c r="I313"/>
  <c r="M312"/>
  <c r="I312"/>
  <c r="M311"/>
  <c r="I311"/>
  <c r="M310"/>
  <c r="I310"/>
  <c r="M309"/>
  <c r="I309"/>
  <c r="M308"/>
  <c r="I308"/>
  <c r="M307"/>
  <c r="I307"/>
  <c r="M306"/>
  <c r="I306"/>
  <c r="M305"/>
  <c r="I305"/>
  <c r="M304"/>
  <c r="I304"/>
  <c r="M303"/>
  <c r="I303"/>
  <c r="M302"/>
  <c r="I302"/>
  <c r="M301"/>
  <c r="I301"/>
  <c r="M300"/>
  <c r="I300"/>
  <c r="M299"/>
  <c r="I299"/>
  <c r="M298"/>
  <c r="I298"/>
  <c r="M297"/>
  <c r="I297"/>
  <c r="M296"/>
  <c r="I296"/>
  <c r="M295"/>
  <c r="I295"/>
  <c r="M294"/>
  <c r="I294"/>
  <c r="M293"/>
  <c r="I293"/>
  <c r="M207"/>
  <c r="I207"/>
  <c r="M206"/>
  <c r="I206"/>
  <c r="M202"/>
  <c r="I202"/>
  <c r="M201"/>
  <c r="I201"/>
  <c r="M200"/>
  <c r="I200"/>
  <c r="M199"/>
  <c r="I199"/>
  <c r="M198"/>
  <c r="I198"/>
  <c r="M197"/>
  <c r="I197"/>
  <c r="M195"/>
  <c r="I195"/>
  <c r="M194"/>
  <c r="I194"/>
  <c r="M193"/>
  <c r="I193"/>
  <c r="M192"/>
  <c r="I192"/>
  <c r="M191"/>
  <c r="I191"/>
  <c r="M190"/>
  <c r="I190"/>
  <c r="M189"/>
  <c r="I189"/>
  <c r="M188"/>
  <c r="I188"/>
  <c r="M187"/>
  <c r="I187"/>
  <c r="M186"/>
  <c r="I186"/>
  <c r="M185"/>
  <c r="I185"/>
  <c r="M184"/>
  <c r="I184"/>
  <c r="M183"/>
  <c r="I183"/>
  <c r="M182"/>
  <c r="I182"/>
  <c r="M181"/>
  <c r="I181"/>
  <c r="M180"/>
  <c r="I180"/>
  <c r="M179"/>
  <c r="I179"/>
  <c r="M178"/>
  <c r="I178"/>
  <c r="M177"/>
  <c r="I177"/>
  <c r="M174"/>
  <c r="I174"/>
  <c r="M173"/>
  <c r="I173"/>
  <c r="M172"/>
  <c r="I172"/>
  <c r="M171"/>
  <c r="I171"/>
  <c r="M170"/>
  <c r="I170"/>
  <c r="M169"/>
  <c r="I169"/>
  <c r="M168"/>
  <c r="I168"/>
  <c r="M167"/>
  <c r="I167"/>
  <c r="M166"/>
  <c r="I166"/>
  <c r="M165"/>
  <c r="I165"/>
  <c r="M164"/>
  <c r="I164"/>
  <c r="M163"/>
  <c r="I163"/>
  <c r="M162"/>
  <c r="I162"/>
  <c r="M161"/>
  <c r="I161"/>
  <c r="M160"/>
  <c r="I160"/>
  <c r="M159"/>
  <c r="I159"/>
  <c r="M158"/>
  <c r="I158"/>
  <c r="M157"/>
  <c r="I157"/>
  <c r="M156"/>
  <c r="I156"/>
  <c r="M155"/>
  <c r="I155"/>
  <c r="M154"/>
  <c r="I154"/>
  <c r="M153"/>
  <c r="I153"/>
  <c r="M152"/>
  <c r="I152"/>
  <c r="M151"/>
  <c r="I151"/>
  <c r="M150"/>
  <c r="I150"/>
  <c r="M149"/>
  <c r="I149"/>
  <c r="M148"/>
  <c r="I148"/>
  <c r="M147"/>
  <c r="I147"/>
  <c r="M146"/>
  <c r="I146"/>
  <c r="M145"/>
  <c r="I145"/>
  <c r="M144"/>
  <c r="I144"/>
  <c r="M143"/>
  <c r="I143"/>
  <c r="M142"/>
  <c r="I142"/>
  <c r="M141"/>
  <c r="I141"/>
  <c r="M84"/>
  <c r="I84"/>
  <c r="M70"/>
  <c r="I70"/>
  <c r="M69"/>
  <c r="I69"/>
  <c r="M68"/>
  <c r="I68"/>
  <c r="M51"/>
  <c r="I51"/>
  <c r="M50"/>
  <c r="I50"/>
  <c r="M47"/>
  <c r="I47"/>
  <c r="M46"/>
  <c r="I46"/>
  <c r="M45"/>
  <c r="I45"/>
  <c r="M44"/>
  <c r="I44"/>
  <c r="M43"/>
  <c r="I43"/>
  <c r="M42"/>
  <c r="I42"/>
  <c r="M41"/>
  <c r="I41"/>
  <c r="M40"/>
  <c r="I40"/>
  <c r="M39"/>
  <c r="I39"/>
  <c r="M38"/>
  <c r="I38"/>
  <c r="M37"/>
  <c r="I37"/>
  <c r="M25"/>
  <c r="I25"/>
  <c r="M24"/>
  <c r="I24"/>
  <c r="M23"/>
  <c r="I23"/>
  <c r="M22"/>
  <c r="I22"/>
  <c r="M21"/>
  <c r="I21"/>
  <c r="M20"/>
  <c r="I20"/>
  <c r="M19"/>
  <c r="I19"/>
  <c r="M18"/>
  <c r="I18"/>
  <c r="M17"/>
  <c r="I17"/>
  <c r="M16"/>
  <c r="I16"/>
  <c r="M15"/>
  <c r="I15"/>
  <c r="M14"/>
  <c r="I14"/>
  <c r="M13"/>
  <c r="I13"/>
  <c r="M12"/>
  <c r="I12"/>
  <c r="M11"/>
  <c r="I11"/>
  <c r="M10"/>
  <c r="I10"/>
  <c r="M9"/>
  <c r="I9"/>
  <c r="M8"/>
  <c r="I8"/>
  <c r="I2393"/>
  <c r="M2393"/>
  <c r="I2394"/>
  <c r="M2394"/>
  <c r="H2395"/>
  <c r="L2395"/>
  <c r="I27"/>
  <c r="M27"/>
  <c r="I28"/>
  <c r="M28"/>
  <c r="I29"/>
  <c r="M29"/>
  <c r="I30"/>
  <c r="M30"/>
  <c r="I31"/>
  <c r="M31"/>
  <c r="I32"/>
  <c r="M32"/>
  <c r="I33"/>
  <c r="M33"/>
  <c r="I34"/>
  <c r="M34"/>
  <c r="I35"/>
  <c r="M35"/>
  <c r="I36"/>
  <c r="M36"/>
  <c r="I48"/>
  <c r="M48"/>
  <c r="I49"/>
  <c r="M49"/>
  <c r="I52"/>
  <c r="M52"/>
  <c r="I53"/>
  <c r="M53"/>
  <c r="I54"/>
  <c r="M54"/>
  <c r="I55"/>
  <c r="M55"/>
  <c r="I56"/>
  <c r="M56"/>
  <c r="I57"/>
  <c r="M57"/>
  <c r="I58"/>
  <c r="M58"/>
  <c r="I59"/>
  <c r="M59"/>
  <c r="I60"/>
  <c r="M60"/>
  <c r="I61"/>
  <c r="M61"/>
  <c r="I62"/>
  <c r="M62"/>
  <c r="I63"/>
  <c r="M63"/>
  <c r="I64"/>
  <c r="M64"/>
  <c r="I65"/>
  <c r="M65"/>
  <c r="I66"/>
  <c r="M66"/>
  <c r="I67"/>
  <c r="M67"/>
  <c r="I71"/>
  <c r="M71"/>
  <c r="I72"/>
  <c r="M72"/>
  <c r="I73"/>
  <c r="M73"/>
  <c r="I74"/>
  <c r="M74"/>
  <c r="I75"/>
  <c r="M75"/>
  <c r="I76"/>
  <c r="M76"/>
  <c r="I77"/>
  <c r="M77"/>
  <c r="I78"/>
  <c r="M78"/>
  <c r="I79"/>
  <c r="M79"/>
  <c r="I80"/>
  <c r="M80"/>
  <c r="I81"/>
  <c r="M81"/>
  <c r="I82"/>
  <c r="M82"/>
  <c r="I83"/>
  <c r="M83"/>
  <c r="I85"/>
  <c r="M85"/>
  <c r="I86"/>
  <c r="M86"/>
  <c r="I87"/>
  <c r="M87"/>
  <c r="I88"/>
  <c r="M88"/>
  <c r="I89"/>
  <c r="M89"/>
  <c r="I90"/>
  <c r="M90"/>
  <c r="I91"/>
  <c r="M91"/>
  <c r="I92"/>
  <c r="M92"/>
  <c r="I93"/>
  <c r="M93"/>
  <c r="I94"/>
  <c r="M94"/>
  <c r="I95"/>
  <c r="M95"/>
  <c r="I96"/>
  <c r="M96"/>
  <c r="I97"/>
  <c r="M97"/>
  <c r="I98"/>
  <c r="M98"/>
  <c r="I99"/>
  <c r="M99"/>
  <c r="I100"/>
  <c r="M100"/>
  <c r="I101"/>
  <c r="M101"/>
  <c r="I102"/>
  <c r="M102"/>
  <c r="I103"/>
  <c r="M103"/>
  <c r="I104"/>
  <c r="M104"/>
  <c r="I105"/>
  <c r="M105"/>
  <c r="I106"/>
  <c r="M106"/>
  <c r="I107"/>
  <c r="M107"/>
  <c r="I108"/>
  <c r="M108"/>
  <c r="I109"/>
  <c r="M109"/>
  <c r="I110"/>
  <c r="M110"/>
  <c r="I111"/>
  <c r="M111"/>
  <c r="I112"/>
  <c r="M112"/>
  <c r="I113"/>
  <c r="M113"/>
  <c r="I114"/>
  <c r="M114"/>
  <c r="I115"/>
  <c r="M115"/>
  <c r="I116"/>
  <c r="M116"/>
  <c r="I117"/>
  <c r="M117"/>
  <c r="I118"/>
  <c r="M118"/>
  <c r="I119"/>
  <c r="M119"/>
  <c r="I120"/>
  <c r="M120"/>
  <c r="I121"/>
  <c r="M121"/>
  <c r="I122"/>
  <c r="M122"/>
  <c r="I123"/>
  <c r="M123"/>
  <c r="I124"/>
  <c r="M124"/>
  <c r="I125"/>
  <c r="M125"/>
  <c r="I126"/>
  <c r="M126"/>
  <c r="I127"/>
  <c r="M127"/>
  <c r="I128"/>
  <c r="M128"/>
  <c r="I129"/>
  <c r="M129"/>
  <c r="I130"/>
  <c r="M130"/>
  <c r="I131"/>
  <c r="M131"/>
  <c r="I132"/>
  <c r="M132"/>
  <c r="I133"/>
  <c r="M133"/>
  <c r="I134"/>
  <c r="M134"/>
  <c r="I135"/>
  <c r="M135"/>
  <c r="I136"/>
  <c r="M136"/>
  <c r="I137"/>
  <c r="M137"/>
  <c r="I138"/>
  <c r="M138"/>
  <c r="I139"/>
  <c r="M139"/>
  <c r="I140"/>
  <c r="M140"/>
  <c r="I175"/>
  <c r="M175"/>
  <c r="I176"/>
  <c r="M176"/>
  <c r="I196"/>
  <c r="M196"/>
  <c r="I203"/>
  <c r="M203"/>
  <c r="I204"/>
  <c r="M204"/>
  <c r="I205"/>
  <c r="M205"/>
  <c r="I208"/>
  <c r="M208"/>
  <c r="I209"/>
  <c r="M209"/>
  <c r="I210"/>
  <c r="M210"/>
  <c r="I211"/>
  <c r="M211"/>
  <c r="I212"/>
  <c r="M212"/>
  <c r="I213"/>
  <c r="M213"/>
  <c r="I214"/>
  <c r="M214"/>
  <c r="I215"/>
  <c r="M215"/>
  <c r="I216"/>
  <c r="M216"/>
  <c r="I217"/>
  <c r="M217"/>
  <c r="I218"/>
  <c r="M218"/>
  <c r="I219"/>
  <c r="M219"/>
  <c r="I220"/>
  <c r="M220"/>
  <c r="I221"/>
  <c r="M221"/>
  <c r="I222"/>
  <c r="M222"/>
  <c r="I223"/>
  <c r="M223"/>
  <c r="I224"/>
  <c r="M224"/>
  <c r="I225"/>
  <c r="M225"/>
  <c r="I226"/>
  <c r="M226"/>
  <c r="I227"/>
  <c r="M227"/>
  <c r="I228"/>
  <c r="M228"/>
  <c r="I229"/>
  <c r="M229"/>
  <c r="I230"/>
  <c r="M230"/>
  <c r="I231"/>
  <c r="M231"/>
  <c r="I232"/>
  <c r="M232"/>
  <c r="I233"/>
  <c r="M233"/>
  <c r="I234"/>
  <c r="M234"/>
  <c r="I235"/>
  <c r="M235"/>
  <c r="I236"/>
  <c r="M236"/>
  <c r="I237"/>
  <c r="M237"/>
  <c r="I238"/>
  <c r="M238"/>
  <c r="I239"/>
  <c r="M239"/>
  <c r="I240"/>
  <c r="M240"/>
  <c r="I241"/>
  <c r="M241"/>
  <c r="I242"/>
  <c r="M242"/>
  <c r="I243"/>
  <c r="M243"/>
  <c r="I244"/>
  <c r="M244"/>
  <c r="I245"/>
  <c r="M245"/>
  <c r="I246"/>
  <c r="M246"/>
  <c r="I247"/>
  <c r="M247"/>
  <c r="I248"/>
  <c r="M248"/>
  <c r="I249"/>
  <c r="M249"/>
  <c r="I250"/>
  <c r="M250"/>
  <c r="I251"/>
  <c r="M251"/>
  <c r="I252"/>
  <c r="M252"/>
  <c r="I253"/>
  <c r="M253"/>
  <c r="I254"/>
  <c r="M254"/>
  <c r="I255"/>
  <c r="M255"/>
  <c r="I256"/>
  <c r="M256"/>
  <c r="I257"/>
  <c r="M257"/>
  <c r="I258"/>
  <c r="M258"/>
  <c r="I259"/>
  <c r="M259"/>
  <c r="I260"/>
  <c r="M260"/>
  <c r="I261"/>
  <c r="M261"/>
  <c r="I262"/>
  <c r="M262"/>
  <c r="I263"/>
  <c r="M263"/>
  <c r="I264"/>
  <c r="M264"/>
  <c r="I265"/>
  <c r="M265"/>
  <c r="I266"/>
  <c r="M266"/>
  <c r="I267"/>
  <c r="M267"/>
  <c r="I268"/>
  <c r="M268"/>
  <c r="I269"/>
  <c r="M269"/>
  <c r="I270"/>
  <c r="M270"/>
  <c r="I271"/>
  <c r="M271"/>
  <c r="I272"/>
  <c r="M272"/>
  <c r="I273"/>
  <c r="M273"/>
  <c r="I274"/>
  <c r="M274"/>
  <c r="I275"/>
  <c r="M275"/>
  <c r="I276"/>
  <c r="M276"/>
  <c r="I277"/>
  <c r="M277"/>
  <c r="I278"/>
  <c r="M278"/>
  <c r="I279"/>
  <c r="M279"/>
  <c r="I280"/>
  <c r="M280"/>
  <c r="I281"/>
  <c r="M281"/>
  <c r="I282"/>
  <c r="M282"/>
  <c r="I283"/>
  <c r="M283"/>
  <c r="I284"/>
  <c r="M284"/>
  <c r="I285"/>
  <c r="M285"/>
  <c r="I286"/>
  <c r="M286"/>
  <c r="I287"/>
  <c r="M287"/>
  <c r="I288"/>
  <c r="M288"/>
  <c r="I289"/>
  <c r="M289"/>
  <c r="I290"/>
  <c r="M290"/>
  <c r="I291"/>
  <c r="M291"/>
  <c r="I292"/>
  <c r="M292"/>
  <c r="I320"/>
  <c r="M320"/>
  <c r="I321"/>
  <c r="M321"/>
  <c r="I322"/>
  <c r="M322"/>
  <c r="I346"/>
  <c r="M346"/>
  <c r="I349"/>
  <c r="M349"/>
  <c r="I350"/>
  <c r="M350"/>
  <c r="I351"/>
  <c r="M351"/>
  <c r="I352"/>
  <c r="M352"/>
  <c r="I353"/>
  <c r="M353"/>
  <c r="I354"/>
  <c r="M354"/>
  <c r="I355"/>
  <c r="M355"/>
  <c r="I356"/>
  <c r="M356"/>
  <c r="I357"/>
  <c r="M357"/>
  <c r="I358"/>
  <c r="M358"/>
  <c r="I359"/>
  <c r="M359"/>
  <c r="I360"/>
  <c r="M360"/>
  <c r="I361"/>
  <c r="M361"/>
  <c r="I362"/>
  <c r="M362"/>
  <c r="I363"/>
  <c r="M363"/>
  <c r="I364"/>
  <c r="M364"/>
  <c r="I365"/>
  <c r="M365"/>
  <c r="I366"/>
  <c r="M366"/>
  <c r="I367"/>
  <c r="M367"/>
  <c r="I368"/>
  <c r="M368"/>
  <c r="I369"/>
  <c r="M369"/>
  <c r="I370"/>
  <c r="M370"/>
  <c r="I371"/>
  <c r="M371"/>
  <c r="I372"/>
  <c r="M372"/>
  <c r="I373"/>
  <c r="M373"/>
  <c r="I374"/>
  <c r="M374"/>
  <c r="I375"/>
  <c r="M375"/>
  <c r="I376"/>
  <c r="M376"/>
  <c r="I377"/>
  <c r="M377"/>
  <c r="I378"/>
  <c r="M378"/>
  <c r="I379"/>
  <c r="M379"/>
  <c r="I380"/>
  <c r="M380"/>
  <c r="I381"/>
  <c r="M381"/>
  <c r="I382"/>
  <c r="M382"/>
  <c r="I383"/>
  <c r="M383"/>
  <c r="I384"/>
  <c r="M384"/>
  <c r="I385"/>
  <c r="M385"/>
  <c r="I386"/>
  <c r="M386"/>
  <c r="I387"/>
  <c r="M387"/>
  <c r="I388"/>
  <c r="M388"/>
  <c r="I389"/>
  <c r="M389"/>
  <c r="I390"/>
  <c r="M390"/>
  <c r="I391"/>
  <c r="M391"/>
  <c r="I392"/>
  <c r="M392"/>
  <c r="I393"/>
  <c r="M393"/>
  <c r="I394"/>
  <c r="M394"/>
  <c r="I395"/>
  <c r="M395"/>
  <c r="I396"/>
  <c r="M396"/>
  <c r="I397"/>
  <c r="M397"/>
  <c r="I398"/>
  <c r="M398"/>
  <c r="I399"/>
  <c r="M399"/>
  <c r="I400"/>
  <c r="M400"/>
  <c r="I401"/>
  <c r="M401"/>
  <c r="I402"/>
  <c r="M402"/>
  <c r="I403"/>
  <c r="M403"/>
  <c r="I404"/>
  <c r="M404"/>
  <c r="I405"/>
  <c r="M405"/>
  <c r="I406"/>
  <c r="M406"/>
  <c r="I407"/>
  <c r="M407"/>
  <c r="I408"/>
  <c r="M408"/>
  <c r="I409"/>
  <c r="M409"/>
  <c r="I410"/>
  <c r="M410"/>
  <c r="I411"/>
  <c r="M411"/>
  <c r="I412"/>
  <c r="M412"/>
  <c r="I413"/>
  <c r="M413"/>
  <c r="I414"/>
  <c r="M414"/>
  <c r="I415"/>
  <c r="M415"/>
  <c r="I434"/>
  <c r="M434"/>
  <c r="I435"/>
  <c r="M435"/>
  <c r="I436"/>
  <c r="M436"/>
  <c r="I437"/>
  <c r="M437"/>
  <c r="I438"/>
  <c r="M438"/>
  <c r="I439"/>
  <c r="M439"/>
  <c r="I440"/>
  <c r="M440"/>
  <c r="I441"/>
  <c r="M441"/>
  <c r="I442"/>
  <c r="M442"/>
  <c r="I443"/>
  <c r="M443"/>
  <c r="I444"/>
  <c r="M444"/>
  <c r="I445"/>
  <c r="M445"/>
  <c r="I446"/>
  <c r="M446"/>
  <c r="I447"/>
  <c r="M447"/>
  <c r="I448"/>
  <c r="M448"/>
  <c r="I456"/>
  <c r="M456"/>
  <c r="I457"/>
  <c r="M457"/>
  <c r="I458"/>
  <c r="M458"/>
  <c r="I460"/>
  <c r="M460"/>
  <c r="I461"/>
  <c r="M461"/>
  <c r="I462"/>
  <c r="M462"/>
  <c r="I463"/>
  <c r="M463"/>
  <c r="I464"/>
  <c r="M464"/>
  <c r="I465"/>
  <c r="M465"/>
  <c r="I466"/>
  <c r="M466"/>
  <c r="I467"/>
  <c r="M467"/>
  <c r="I468"/>
  <c r="M468"/>
  <c r="I469"/>
  <c r="M469"/>
  <c r="I470"/>
  <c r="M470"/>
  <c r="I471"/>
  <c r="M471"/>
  <c r="I472"/>
  <c r="M472"/>
  <c r="I473"/>
  <c r="M473"/>
  <c r="I474"/>
  <c r="M474"/>
  <c r="I475"/>
  <c r="M475"/>
  <c r="I476"/>
  <c r="M476"/>
  <c r="I477"/>
  <c r="M477"/>
  <c r="I478"/>
  <c r="M478"/>
  <c r="I479"/>
  <c r="M479"/>
  <c r="I480"/>
  <c r="M480"/>
  <c r="I481"/>
  <c r="M481"/>
  <c r="I482"/>
  <c r="M482"/>
  <c r="I483"/>
  <c r="M483"/>
  <c r="I484"/>
  <c r="M484"/>
  <c r="I485"/>
  <c r="M485"/>
  <c r="I486"/>
  <c r="M486"/>
  <c r="I487"/>
  <c r="M487"/>
  <c r="I488"/>
  <c r="M488"/>
  <c r="I489"/>
  <c r="M489"/>
  <c r="I490"/>
  <c r="M490"/>
  <c r="I491"/>
  <c r="M491"/>
  <c r="I492"/>
  <c r="M492"/>
  <c r="I493"/>
  <c r="M493"/>
  <c r="I494"/>
  <c r="M494"/>
  <c r="I495"/>
  <c r="M495"/>
  <c r="I496"/>
  <c r="M496"/>
  <c r="I497"/>
  <c r="M497"/>
  <c r="I498"/>
  <c r="M498"/>
  <c r="I499"/>
  <c r="M499"/>
  <c r="I500"/>
  <c r="M500"/>
  <c r="I501"/>
  <c r="M501"/>
  <c r="I502"/>
  <c r="M502"/>
  <c r="I503"/>
  <c r="M503"/>
  <c r="I504"/>
  <c r="M504"/>
  <c r="I505"/>
  <c r="M505"/>
  <c r="I506"/>
  <c r="M506"/>
  <c r="I507"/>
  <c r="M507"/>
  <c r="I508"/>
  <c r="M508"/>
  <c r="I509"/>
  <c r="M509"/>
  <c r="I510"/>
  <c r="M510"/>
  <c r="I511"/>
  <c r="M511"/>
  <c r="I512"/>
  <c r="M512"/>
  <c r="I513"/>
  <c r="M513"/>
  <c r="I514"/>
  <c r="M514"/>
  <c r="I515"/>
  <c r="M515"/>
  <c r="I516"/>
  <c r="M516"/>
  <c r="I517"/>
  <c r="M517"/>
  <c r="I518"/>
  <c r="M518"/>
  <c r="I519"/>
  <c r="M519"/>
  <c r="I520"/>
  <c r="M520"/>
  <c r="I521"/>
  <c r="M521"/>
  <c r="I522"/>
  <c r="M522"/>
  <c r="I523"/>
  <c r="M523"/>
  <c r="I524"/>
  <c r="M524"/>
  <c r="I525"/>
  <c r="M525"/>
  <c r="I526"/>
  <c r="M526"/>
  <c r="I527"/>
  <c r="M527"/>
  <c r="I528"/>
  <c r="M528"/>
  <c r="I529"/>
  <c r="M529"/>
  <c r="I530"/>
  <c r="M530"/>
  <c r="I531"/>
  <c r="M531"/>
  <c r="I532"/>
  <c r="M532"/>
  <c r="I533"/>
  <c r="M533"/>
  <c r="I534"/>
  <c r="M534"/>
  <c r="I535"/>
  <c r="M535"/>
  <c r="I536"/>
  <c r="M536"/>
  <c r="I537"/>
  <c r="M537"/>
  <c r="I538"/>
  <c r="M538"/>
  <c r="I539"/>
  <c r="M539"/>
  <c r="I540"/>
  <c r="M540"/>
  <c r="I541"/>
  <c r="M541"/>
  <c r="I542"/>
  <c r="M542"/>
  <c r="I543"/>
  <c r="M543"/>
  <c r="I544"/>
  <c r="M544"/>
  <c r="I545"/>
  <c r="M545"/>
  <c r="I546"/>
  <c r="M546"/>
  <c r="I547"/>
  <c r="M547"/>
  <c r="I548"/>
  <c r="M548"/>
  <c r="I549"/>
  <c r="M549"/>
  <c r="I550"/>
  <c r="M550"/>
  <c r="I551"/>
  <c r="M551"/>
  <c r="I552"/>
  <c r="M552"/>
  <c r="I553"/>
  <c r="M553"/>
  <c r="I554"/>
  <c r="M554"/>
  <c r="I555"/>
  <c r="M555"/>
  <c r="I556"/>
  <c r="M556"/>
  <c r="I557"/>
  <c r="M557"/>
  <c r="I558"/>
  <c r="M558"/>
  <c r="I559"/>
  <c r="M559"/>
  <c r="I560"/>
  <c r="M560"/>
  <c r="I561"/>
  <c r="M561"/>
  <c r="I562"/>
  <c r="M562"/>
  <c r="I563"/>
  <c r="M563"/>
  <c r="I564"/>
  <c r="M564"/>
  <c r="I565"/>
  <c r="M565"/>
  <c r="I566"/>
  <c r="M566"/>
  <c r="I567"/>
  <c r="M567"/>
  <c r="I568"/>
  <c r="M568"/>
  <c r="I569"/>
  <c r="M569"/>
  <c r="I570"/>
  <c r="M570"/>
  <c r="I571"/>
  <c r="M571"/>
  <c r="I572"/>
  <c r="M572"/>
  <c r="I573"/>
  <c r="M573"/>
  <c r="I574"/>
  <c r="M574"/>
  <c r="I575"/>
  <c r="M575"/>
  <c r="I576"/>
  <c r="M576"/>
  <c r="I577"/>
  <c r="M577"/>
  <c r="I578"/>
  <c r="M578"/>
  <c r="I579"/>
  <c r="M579"/>
  <c r="I580"/>
  <c r="M580"/>
  <c r="I586"/>
  <c r="M586"/>
  <c r="I603"/>
  <c r="M603"/>
  <c r="I607"/>
  <c r="M607"/>
  <c r="I608"/>
  <c r="M608"/>
  <c r="I609"/>
  <c r="M609"/>
  <c r="I610"/>
  <c r="M610"/>
  <c r="I611"/>
  <c r="M611"/>
  <c r="I612"/>
  <c r="M612"/>
  <c r="I613"/>
  <c r="M613"/>
  <c r="I614"/>
  <c r="M614"/>
  <c r="I615"/>
  <c r="M615"/>
  <c r="I616"/>
  <c r="M616"/>
  <c r="I617"/>
  <c r="M617"/>
  <c r="I618"/>
  <c r="M618"/>
  <c r="I619"/>
  <c r="M619"/>
  <c r="I620"/>
  <c r="M620"/>
  <c r="I621"/>
  <c r="M621"/>
  <c r="I622"/>
  <c r="M622"/>
  <c r="I623"/>
  <c r="M623"/>
  <c r="I624"/>
  <c r="M624"/>
  <c r="I625"/>
  <c r="M625"/>
  <c r="I626"/>
  <c r="M626"/>
  <c r="I627"/>
  <c r="M627"/>
  <c r="I628"/>
  <c r="M628"/>
  <c r="I629"/>
  <c r="M629"/>
  <c r="I630"/>
  <c r="M630"/>
  <c r="I631"/>
  <c r="M631"/>
  <c r="I632"/>
  <c r="M632"/>
  <c r="I633"/>
  <c r="M633"/>
  <c r="I634"/>
  <c r="M634"/>
  <c r="I635"/>
  <c r="M635"/>
  <c r="I636"/>
  <c r="M636"/>
  <c r="I637"/>
  <c r="M637"/>
  <c r="I638"/>
  <c r="M638"/>
  <c r="I639"/>
  <c r="M639"/>
  <c r="I640"/>
  <c r="M640"/>
  <c r="I641"/>
  <c r="M641"/>
  <c r="I642"/>
  <c r="M642"/>
  <c r="I643"/>
  <c r="M643"/>
  <c r="I644"/>
  <c r="M644"/>
  <c r="I645"/>
  <c r="M645"/>
  <c r="I646"/>
  <c r="M646"/>
  <c r="I647"/>
  <c r="M647"/>
  <c r="I648"/>
  <c r="M648"/>
  <c r="I649"/>
  <c r="M649"/>
  <c r="I650"/>
  <c r="M650"/>
  <c r="I651"/>
  <c r="M651"/>
  <c r="I652"/>
  <c r="M652"/>
  <c r="I653"/>
  <c r="M653"/>
  <c r="I654"/>
  <c r="M654"/>
  <c r="I655"/>
  <c r="M655"/>
  <c r="I656"/>
  <c r="M656"/>
  <c r="I657"/>
  <c r="M657"/>
  <c r="I658"/>
  <c r="M658"/>
  <c r="I659"/>
  <c r="M659"/>
  <c r="I660"/>
  <c r="M660"/>
  <c r="I661"/>
  <c r="M661"/>
  <c r="I662"/>
  <c r="M662"/>
  <c r="I664"/>
  <c r="M664"/>
  <c r="I665"/>
  <c r="M665"/>
  <c r="I666"/>
  <c r="M666"/>
  <c r="I667"/>
  <c r="M667"/>
  <c r="I669"/>
  <c r="M669"/>
  <c r="I670"/>
  <c r="M670"/>
  <c r="I671"/>
  <c r="M671"/>
  <c r="I672"/>
  <c r="M672"/>
  <c r="I673"/>
  <c r="M673"/>
  <c r="I677"/>
  <c r="M677"/>
  <c r="I678"/>
  <c r="M678"/>
  <c r="I679"/>
  <c r="M679"/>
  <c r="I680"/>
  <c r="M680"/>
  <c r="I681"/>
  <c r="M681"/>
  <c r="I682"/>
  <c r="M682"/>
  <c r="I683"/>
  <c r="M683"/>
  <c r="I684"/>
  <c r="M684"/>
  <c r="I685"/>
  <c r="M685"/>
  <c r="I686"/>
  <c r="M686"/>
  <c r="I687"/>
  <c r="M687"/>
  <c r="I688"/>
  <c r="M688"/>
  <c r="I689"/>
  <c r="M689"/>
  <c r="I690"/>
  <c r="M690"/>
  <c r="I691"/>
  <c r="M691"/>
  <c r="I692"/>
  <c r="M692"/>
  <c r="I693"/>
  <c r="M693"/>
  <c r="I694"/>
  <c r="M694"/>
  <c r="I695"/>
  <c r="M695"/>
  <c r="I696"/>
  <c r="M696"/>
  <c r="I697"/>
  <c r="M697"/>
  <c r="I698"/>
  <c r="M698"/>
  <c r="I699"/>
  <c r="M699"/>
  <c r="I700"/>
  <c r="M700"/>
  <c r="I701"/>
  <c r="M701"/>
  <c r="I702"/>
  <c r="M702"/>
  <c r="I703"/>
  <c r="M703"/>
  <c r="I704"/>
  <c r="M704"/>
  <c r="I705"/>
  <c r="M705"/>
  <c r="I706"/>
  <c r="M706"/>
  <c r="I707"/>
  <c r="M707"/>
  <c r="I708"/>
  <c r="M708"/>
  <c r="I709"/>
  <c r="M709"/>
  <c r="I710"/>
  <c r="M710"/>
  <c r="I711"/>
  <c r="M711"/>
  <c r="I712"/>
  <c r="M712"/>
  <c r="I713"/>
  <c r="M713"/>
  <c r="I714"/>
  <c r="M714"/>
  <c r="I715"/>
  <c r="M715"/>
  <c r="I716"/>
  <c r="M716"/>
  <c r="I718"/>
  <c r="M718"/>
  <c r="I719"/>
  <c r="M719"/>
  <c r="I720"/>
  <c r="M720"/>
  <c r="I721"/>
  <c r="M721"/>
  <c r="I722"/>
  <c r="M722"/>
  <c r="I723"/>
  <c r="M723"/>
  <c r="I724"/>
  <c r="M724"/>
  <c r="I725"/>
  <c r="M725"/>
  <c r="I726"/>
  <c r="M726"/>
  <c r="I727"/>
  <c r="M727"/>
  <c r="I730"/>
  <c r="M730"/>
  <c r="I732"/>
  <c r="M732"/>
  <c r="I733"/>
  <c r="M733"/>
  <c r="I734"/>
  <c r="M734"/>
  <c r="I735"/>
  <c r="M735"/>
  <c r="I736"/>
  <c r="M736"/>
  <c r="I737"/>
  <c r="M737"/>
  <c r="I738"/>
  <c r="M738"/>
  <c r="I739"/>
  <c r="M739"/>
  <c r="I740"/>
  <c r="M740"/>
  <c r="I741"/>
  <c r="M741"/>
  <c r="I742"/>
  <c r="M742"/>
  <c r="I743"/>
  <c r="M743"/>
  <c r="I747"/>
  <c r="M747"/>
  <c r="I748"/>
  <c r="M748"/>
  <c r="I749"/>
  <c r="M749"/>
  <c r="I750"/>
  <c r="M750"/>
  <c r="I751"/>
  <c r="M751"/>
  <c r="I752"/>
  <c r="M752"/>
  <c r="I753"/>
  <c r="M753"/>
  <c r="I754"/>
  <c r="M754"/>
  <c r="I755"/>
  <c r="M755"/>
  <c r="I756"/>
  <c r="M756"/>
  <c r="I757"/>
  <c r="M757"/>
  <c r="I758"/>
  <c r="M758"/>
  <c r="I787"/>
  <c r="M787"/>
  <c r="I788"/>
  <c r="M788"/>
  <c r="I789"/>
  <c r="M789"/>
  <c r="I790"/>
  <c r="M790"/>
  <c r="I791"/>
  <c r="M791"/>
  <c r="I792"/>
  <c r="M792"/>
  <c r="I793"/>
  <c r="M793"/>
  <c r="I794"/>
  <c r="M794"/>
  <c r="I795"/>
  <c r="M795"/>
  <c r="I796"/>
  <c r="M796"/>
  <c r="I797"/>
  <c r="M797"/>
  <c r="I799"/>
  <c r="M799"/>
  <c r="I800"/>
  <c r="M800"/>
  <c r="I801"/>
  <c r="M801"/>
  <c r="I802"/>
  <c r="M802"/>
  <c r="I803"/>
  <c r="M803"/>
  <c r="I804"/>
  <c r="M804"/>
  <c r="I805"/>
  <c r="M805"/>
  <c r="I806"/>
  <c r="M806"/>
  <c r="I807"/>
  <c r="M807"/>
  <c r="I808"/>
  <c r="M808"/>
  <c r="I809"/>
  <c r="M809"/>
  <c r="I810"/>
  <c r="M810"/>
  <c r="I811"/>
  <c r="M811"/>
  <c r="I812"/>
  <c r="M812"/>
  <c r="I813"/>
  <c r="M813"/>
  <c r="I815"/>
  <c r="M815"/>
  <c r="I816"/>
  <c r="M816"/>
  <c r="I817"/>
  <c r="M817"/>
  <c r="I818"/>
  <c r="M818"/>
  <c r="I819"/>
  <c r="M819"/>
  <c r="I820"/>
  <c r="M820"/>
  <c r="I821"/>
  <c r="M821"/>
  <c r="I822"/>
  <c r="M822"/>
  <c r="I823"/>
  <c r="M823"/>
  <c r="I824"/>
  <c r="M824"/>
  <c r="I825"/>
  <c r="M825"/>
  <c r="I826"/>
  <c r="M826"/>
  <c r="I827"/>
  <c r="M827"/>
  <c r="I831"/>
  <c r="M831"/>
  <c r="I832"/>
  <c r="M832"/>
  <c r="I833"/>
  <c r="M833"/>
  <c r="I834"/>
  <c r="M834"/>
  <c r="I835"/>
  <c r="M835"/>
  <c r="I836"/>
  <c r="M836"/>
  <c r="I837"/>
  <c r="M837"/>
  <c r="I838"/>
  <c r="M838"/>
  <c r="I839"/>
  <c r="M839"/>
  <c r="I840"/>
  <c r="M840"/>
  <c r="I841"/>
  <c r="M841"/>
  <c r="I842"/>
  <c r="M842"/>
  <c r="I843"/>
  <c r="M843"/>
  <c r="I844"/>
  <c r="M844"/>
  <c r="I845"/>
  <c r="M845"/>
  <c r="I851"/>
  <c r="M851"/>
  <c r="I852"/>
  <c r="M852"/>
  <c r="I854"/>
  <c r="M854"/>
  <c r="I855"/>
  <c r="M855"/>
  <c r="I856"/>
  <c r="M856"/>
  <c r="I867"/>
  <c r="M867"/>
  <c r="I870"/>
  <c r="M870"/>
  <c r="I871"/>
  <c r="M871"/>
  <c r="I872"/>
  <c r="M872"/>
  <c r="I873"/>
  <c r="M873"/>
  <c r="I874"/>
  <c r="M874"/>
  <c r="I892"/>
  <c r="M892"/>
  <c r="I895"/>
  <c r="M895"/>
  <c r="I896"/>
  <c r="M896"/>
  <c r="I906"/>
  <c r="M906"/>
  <c r="I907"/>
  <c r="M907"/>
  <c r="I908"/>
  <c r="M908"/>
  <c r="I913"/>
  <c r="M913"/>
  <c r="I914"/>
  <c r="M914"/>
  <c r="I916"/>
  <c r="M916"/>
  <c r="I919"/>
  <c r="M919"/>
  <c r="I920"/>
  <c r="M920"/>
  <c r="I921"/>
  <c r="M921"/>
  <c r="I925"/>
  <c r="M925"/>
  <c r="I926"/>
  <c r="M926"/>
  <c r="I927"/>
  <c r="M927"/>
  <c r="I936"/>
  <c r="M936"/>
  <c r="I937"/>
  <c r="M937"/>
  <c r="I941"/>
  <c r="M941"/>
  <c r="I942"/>
  <c r="M942"/>
  <c r="I943"/>
  <c r="M943"/>
  <c r="I944"/>
  <c r="M944"/>
  <c r="I945"/>
  <c r="M945"/>
  <c r="I946"/>
  <c r="M946"/>
  <c r="I947"/>
  <c r="M947"/>
  <c r="I948"/>
  <c r="M948"/>
  <c r="I949"/>
  <c r="M949"/>
  <c r="I950"/>
  <c r="M950"/>
  <c r="I951"/>
  <c r="M951"/>
  <c r="I952"/>
  <c r="M952"/>
  <c r="I953"/>
  <c r="M953"/>
  <c r="I954"/>
  <c r="M954"/>
  <c r="I955"/>
  <c r="M955"/>
  <c r="I956"/>
  <c r="M956"/>
  <c r="I957"/>
  <c r="M957"/>
  <c r="I958"/>
  <c r="M958"/>
  <c r="I959"/>
  <c r="M959"/>
  <c r="I960"/>
  <c r="M960"/>
  <c r="I961"/>
  <c r="M961"/>
  <c r="I962"/>
  <c r="M962"/>
  <c r="I963"/>
  <c r="M963"/>
  <c r="I964"/>
  <c r="M964"/>
  <c r="I965"/>
  <c r="M965"/>
  <c r="I966"/>
  <c r="M966"/>
  <c r="I967"/>
  <c r="M967"/>
  <c r="I968"/>
  <c r="M968"/>
  <c r="I969"/>
  <c r="M969"/>
  <c r="I970"/>
  <c r="M970"/>
  <c r="I971"/>
  <c r="M971"/>
  <c r="I977"/>
  <c r="M977"/>
  <c r="I981"/>
  <c r="M981"/>
  <c r="I982"/>
  <c r="M982"/>
  <c r="I983"/>
  <c r="M983"/>
  <c r="I984"/>
  <c r="M984"/>
  <c r="I985"/>
  <c r="M985"/>
  <c r="I986"/>
  <c r="M986"/>
  <c r="I987"/>
  <c r="M987"/>
  <c r="I988"/>
  <c r="M988"/>
  <c r="I989"/>
  <c r="M989"/>
  <c r="I990"/>
  <c r="M990"/>
  <c r="I991"/>
  <c r="M991"/>
  <c r="I992"/>
  <c r="M992"/>
  <c r="I993"/>
  <c r="M993"/>
  <c r="I994"/>
  <c r="M994"/>
  <c r="I995"/>
  <c r="M995"/>
  <c r="I996"/>
  <c r="M996"/>
  <c r="I1002"/>
  <c r="M1002"/>
  <c r="I1003"/>
  <c r="M1003"/>
  <c r="I1004"/>
  <c r="M1004"/>
  <c r="I1005"/>
  <c r="M1005"/>
  <c r="I1006"/>
  <c r="M1006"/>
  <c r="I1007"/>
  <c r="M1007"/>
  <c r="I1008"/>
  <c r="M1008"/>
  <c r="I1009"/>
  <c r="M1009"/>
  <c r="I1010"/>
  <c r="M1010"/>
  <c r="I1011"/>
  <c r="M1011"/>
  <c r="I1012"/>
  <c r="M1012"/>
  <c r="I1013"/>
  <c r="M1013"/>
  <c r="I1014"/>
  <c r="M1014"/>
  <c r="I1015"/>
  <c r="M1015"/>
  <c r="I1016"/>
  <c r="M1016"/>
  <c r="I1017"/>
  <c r="M1017"/>
  <c r="I1018"/>
  <c r="M1018"/>
  <c r="I1019"/>
  <c r="M1019"/>
  <c r="I1020"/>
  <c r="M1020"/>
  <c r="I1021"/>
  <c r="M1021"/>
  <c r="I1022"/>
  <c r="M1022"/>
  <c r="I1023"/>
  <c r="M1023"/>
  <c r="I1024"/>
  <c r="M1024"/>
  <c r="I1025"/>
  <c r="M1025"/>
  <c r="I1026"/>
  <c r="M1026"/>
  <c r="I1027"/>
  <c r="M1027"/>
  <c r="I1028"/>
  <c r="M1028"/>
  <c r="I1029"/>
  <c r="M1029"/>
  <c r="I1030"/>
  <c r="M1030"/>
  <c r="I1031"/>
  <c r="M1031"/>
  <c r="I1032"/>
  <c r="M1032"/>
  <c r="I1033"/>
  <c r="M1033"/>
  <c r="I1034"/>
  <c r="M1034"/>
  <c r="I1035"/>
  <c r="M1035"/>
  <c r="I1036"/>
  <c r="M1036"/>
  <c r="I1037"/>
  <c r="M1037"/>
  <c r="I1038"/>
  <c r="M1038"/>
  <c r="I1039"/>
  <c r="M1039"/>
  <c r="I1040"/>
  <c r="M1040"/>
  <c r="I1041"/>
  <c r="M1041"/>
  <c r="I1042"/>
  <c r="M1042"/>
  <c r="I1043"/>
  <c r="M1043"/>
  <c r="I1044"/>
  <c r="M1044"/>
  <c r="I1045"/>
  <c r="M1045"/>
  <c r="I1046"/>
  <c r="M1046"/>
  <c r="I1049"/>
  <c r="M1049"/>
  <c r="I1050"/>
  <c r="M1050"/>
  <c r="I1051"/>
  <c r="M1051"/>
  <c r="I1052"/>
  <c r="M1052"/>
  <c r="I1060"/>
  <c r="M1060"/>
  <c r="I1061"/>
  <c r="M1061"/>
  <c r="I1062"/>
  <c r="M1062"/>
  <c r="I1063"/>
  <c r="M1063"/>
  <c r="I1064"/>
  <c r="M1064"/>
  <c r="I1065"/>
  <c r="M1065"/>
  <c r="I1066"/>
  <c r="M1066"/>
  <c r="I1067"/>
  <c r="M1067"/>
  <c r="I1068"/>
  <c r="M1068"/>
  <c r="I1071"/>
  <c r="M1071"/>
  <c r="I1072"/>
  <c r="M1072"/>
  <c r="I1073"/>
  <c r="M1073"/>
  <c r="I1074"/>
  <c r="M1074"/>
  <c r="I1075"/>
  <c r="M1075"/>
  <c r="I1077"/>
  <c r="M1077"/>
  <c r="I1078"/>
  <c r="M1078"/>
  <c r="I1079"/>
  <c r="M1079"/>
  <c r="I1080"/>
  <c r="M1080"/>
  <c r="I1081"/>
  <c r="M1081"/>
  <c r="I1082"/>
  <c r="M1082"/>
  <c r="I1083"/>
  <c r="M1083"/>
  <c r="I1084"/>
  <c r="M1084"/>
  <c r="I1085"/>
  <c r="M1085"/>
  <c r="I1086"/>
  <c r="M1086"/>
  <c r="I1087"/>
  <c r="M1087"/>
  <c r="I1088"/>
  <c r="M1088"/>
  <c r="I1089"/>
  <c r="M1089"/>
  <c r="I1090"/>
  <c r="M1090"/>
  <c r="I1091"/>
  <c r="M1091"/>
  <c r="I1092"/>
  <c r="M1092"/>
  <c r="I1093"/>
  <c r="M1093"/>
  <c r="I1094"/>
  <c r="M1094"/>
  <c r="I1095"/>
  <c r="M1095"/>
  <c r="I1096"/>
  <c r="M1096"/>
  <c r="I1097"/>
  <c r="M1097"/>
  <c r="I1098"/>
  <c r="M1098"/>
  <c r="I1099"/>
  <c r="M1099"/>
  <c r="I1100"/>
  <c r="M1100"/>
  <c r="I1101"/>
  <c r="M1101"/>
  <c r="I1102"/>
  <c r="M1102"/>
  <c r="I1103"/>
  <c r="M1103"/>
  <c r="I1104"/>
  <c r="M1104"/>
  <c r="I1105"/>
  <c r="M1105"/>
  <c r="I1106"/>
  <c r="M1106"/>
  <c r="I1107"/>
  <c r="M1107"/>
  <c r="I1108"/>
  <c r="M1108"/>
  <c r="I1109"/>
  <c r="M1109"/>
  <c r="I1110"/>
  <c r="M1110"/>
  <c r="I1111"/>
  <c r="M1111"/>
  <c r="I1112"/>
  <c r="M1112"/>
  <c r="I1118"/>
  <c r="M1118"/>
  <c r="I1119"/>
  <c r="M1119"/>
  <c r="I1121"/>
  <c r="M1121"/>
  <c r="I1123"/>
  <c r="M1123"/>
  <c r="I1133"/>
  <c r="M1133"/>
  <c r="I1134"/>
  <c r="M1134"/>
  <c r="I1135"/>
  <c r="M1135"/>
  <c r="I1136"/>
  <c r="M1136"/>
  <c r="I1137"/>
  <c r="M1137"/>
  <c r="I1138"/>
  <c r="M1138"/>
  <c r="I1139"/>
  <c r="M1139"/>
  <c r="I1141"/>
  <c r="M1141"/>
  <c r="I1143"/>
  <c r="M1143"/>
  <c r="I1156"/>
  <c r="M1156"/>
  <c r="I1157"/>
  <c r="M1157"/>
  <c r="I1158"/>
  <c r="M1158"/>
  <c r="I1159"/>
  <c r="M1159"/>
  <c r="I1160"/>
  <c r="M1160"/>
  <c r="I1161"/>
  <c r="M1161"/>
  <c r="I1162"/>
  <c r="M1162"/>
  <c r="I1163"/>
  <c r="M1163"/>
  <c r="I1164"/>
  <c r="M1164"/>
  <c r="I1165"/>
  <c r="M1165"/>
  <c r="I1166"/>
  <c r="M1166"/>
  <c r="I1167"/>
  <c r="M1167"/>
  <c r="I1168"/>
  <c r="M1168"/>
  <c r="I1169"/>
  <c r="M1169"/>
  <c r="I1170"/>
  <c r="M1170"/>
  <c r="I1172"/>
  <c r="M1172"/>
  <c r="I1173"/>
  <c r="M1173"/>
  <c r="I1174"/>
  <c r="M1174"/>
  <c r="I1175"/>
  <c r="M1175"/>
  <c r="I1176"/>
  <c r="M1176"/>
  <c r="I1177"/>
  <c r="M1177"/>
  <c r="I1178"/>
  <c r="M1178"/>
  <c r="I1179"/>
  <c r="M1179"/>
  <c r="I1180"/>
  <c r="M1180"/>
  <c r="I1181"/>
  <c r="M1181"/>
  <c r="I1182"/>
  <c r="M1182"/>
  <c r="I1183"/>
  <c r="M1183"/>
  <c r="I1184"/>
  <c r="M1184"/>
  <c r="I1185"/>
  <c r="M1185"/>
  <c r="I1186"/>
  <c r="M1186"/>
  <c r="I1188"/>
  <c r="M1188"/>
  <c r="I1189"/>
  <c r="M1189"/>
  <c r="I1190"/>
  <c r="M1190"/>
  <c r="I1191"/>
  <c r="M1191"/>
  <c r="I1192"/>
  <c r="M1192"/>
  <c r="I1193"/>
  <c r="M1193"/>
  <c r="I1194"/>
  <c r="M1194"/>
  <c r="I1195"/>
  <c r="M1195"/>
  <c r="I1196"/>
  <c r="M1196"/>
  <c r="I1197"/>
  <c r="M1197"/>
  <c r="I1198"/>
  <c r="M1198"/>
  <c r="I1199"/>
  <c r="M1199"/>
  <c r="I1200"/>
  <c r="M1200"/>
  <c r="I1201"/>
  <c r="M1201"/>
  <c r="I1202"/>
  <c r="M1202"/>
  <c r="I1203"/>
  <c r="M1203"/>
  <c r="I1204"/>
  <c r="M1204"/>
  <c r="I1205"/>
  <c r="M1205"/>
  <c r="I1206"/>
  <c r="M1206"/>
  <c r="I1207"/>
  <c r="M1207"/>
  <c r="I1208"/>
  <c r="M1208"/>
  <c r="I1209"/>
  <c r="M1209"/>
  <c r="I1210"/>
  <c r="M1210"/>
  <c r="I1218"/>
  <c r="M1218"/>
  <c r="I1219"/>
  <c r="M1219"/>
  <c r="I1220"/>
  <c r="M1220"/>
  <c r="I1221"/>
  <c r="M1221"/>
  <c r="I1222"/>
  <c r="M1222"/>
  <c r="I1223"/>
  <c r="M1223"/>
  <c r="I1224"/>
  <c r="M1224"/>
  <c r="I1225"/>
  <c r="M1225"/>
  <c r="I1226"/>
  <c r="M1226"/>
  <c r="I1227"/>
  <c r="M1227"/>
  <c r="I1228"/>
  <c r="M1228"/>
  <c r="I1242"/>
  <c r="M1242"/>
  <c r="I1243"/>
  <c r="M1243"/>
  <c r="I1244"/>
  <c r="M1244"/>
  <c r="I1252"/>
  <c r="M1252"/>
  <c r="I1265"/>
  <c r="M1265"/>
  <c r="I1266"/>
  <c r="M1266"/>
  <c r="I1267"/>
  <c r="M1267"/>
  <c r="I1268"/>
  <c r="M1268"/>
  <c r="I1269"/>
  <c r="M1269"/>
  <c r="I1270"/>
  <c r="M1270"/>
  <c r="I1272"/>
  <c r="M1272"/>
  <c r="M2279"/>
  <c r="M2280"/>
  <c r="M1738"/>
  <c r="M1743"/>
  <c r="M1277"/>
  <c r="M1283"/>
  <c r="M1311"/>
  <c r="M1335"/>
  <c r="M1336"/>
  <c r="M1340"/>
  <c r="M1339"/>
  <c r="M1341"/>
  <c r="M1338"/>
  <c r="M1337"/>
  <c r="M1334"/>
  <c r="M1342"/>
  <c r="M1385"/>
  <c r="M1384"/>
  <c r="M1387"/>
  <c r="M1461"/>
  <c r="M1613"/>
  <c r="M1614"/>
  <c r="M1618"/>
  <c r="M1619"/>
  <c r="M1620"/>
  <c r="M1632"/>
  <c r="M1281"/>
  <c r="M1700"/>
  <c r="M1713"/>
  <c r="M1714"/>
  <c r="M1715"/>
  <c r="M1728"/>
  <c r="M1782"/>
  <c r="M1780"/>
  <c r="M1781"/>
  <c r="M1784"/>
  <c r="M1783"/>
  <c r="M1785"/>
  <c r="M1779"/>
  <c r="M1790"/>
  <c r="M1802"/>
  <c r="M1803"/>
  <c r="M1991"/>
  <c r="M1992"/>
  <c r="M1811"/>
  <c r="M1833"/>
  <c r="M1913"/>
  <c r="M1880"/>
  <c r="M1881"/>
  <c r="M1931"/>
  <c r="M1935"/>
  <c r="M1932"/>
  <c r="M1933"/>
  <c r="M1934"/>
  <c r="M1952"/>
  <c r="M1957"/>
  <c r="M1959"/>
  <c r="M1968"/>
  <c r="M1969"/>
  <c r="M1970"/>
  <c r="M1974"/>
  <c r="M1973"/>
  <c r="M1972"/>
  <c r="M1975"/>
  <c r="M1971"/>
  <c r="M1976"/>
  <c r="M1977"/>
  <c r="M1986"/>
  <c r="M1987"/>
  <c r="M1978"/>
  <c r="M1979"/>
  <c r="M1984"/>
  <c r="M1980"/>
  <c r="M1982"/>
  <c r="M1983"/>
  <c r="M1981"/>
  <c r="M1985"/>
  <c r="M1989"/>
  <c r="M1990"/>
  <c r="M1988"/>
  <c r="M1993"/>
  <c r="M2281"/>
  <c r="M2282"/>
  <c r="M2295"/>
  <c r="M2307"/>
  <c r="M2310"/>
  <c r="M2311"/>
  <c r="M2312"/>
  <c r="M2313"/>
  <c r="M2309"/>
  <c r="M2314"/>
  <c r="M2315"/>
  <c r="M2296"/>
  <c r="M2299"/>
  <c r="M2300"/>
  <c r="M2298"/>
  <c r="M2304"/>
  <c r="M2297"/>
  <c r="M2302"/>
  <c r="M2306"/>
  <c r="M2301"/>
  <c r="M2305"/>
  <c r="M2303"/>
  <c r="M2320"/>
  <c r="M2316"/>
  <c r="M2317"/>
  <c r="M2331"/>
  <c r="M2332"/>
  <c r="M2333"/>
  <c r="M2334"/>
  <c r="M2336"/>
  <c r="M2337"/>
  <c r="M2335"/>
  <c r="M2338"/>
  <c r="M2318"/>
  <c r="M2319"/>
  <c r="M2321"/>
  <c r="M2323"/>
  <c r="M1762"/>
  <c r="M1312"/>
  <c r="M1698"/>
  <c r="M2283"/>
  <c r="M1279"/>
  <c r="M1278"/>
  <c r="M1280"/>
  <c r="M1328"/>
  <c r="M1331"/>
  <c r="M1313"/>
  <c r="M1319"/>
  <c r="M1316"/>
  <c r="M1315"/>
  <c r="M1318"/>
  <c r="M1320"/>
  <c r="M1317"/>
  <c r="M1314"/>
  <c r="M1322"/>
  <c r="M1321"/>
  <c r="M1327"/>
  <c r="M1325"/>
  <c r="M1323"/>
  <c r="M1326"/>
  <c r="M1324"/>
  <c r="M1329"/>
  <c r="M1330"/>
  <c r="M1439"/>
  <c r="M1443"/>
  <c r="M1442"/>
  <c r="M1444"/>
  <c r="M1445"/>
  <c r="M1446"/>
  <c r="M1441"/>
  <c r="M1451"/>
  <c r="M1450"/>
  <c r="M1452"/>
  <c r="M1440"/>
  <c r="M1438"/>
  <c r="M1449"/>
  <c r="M1448"/>
  <c r="M1447"/>
  <c r="M1453"/>
  <c r="M1454"/>
  <c r="M1455"/>
  <c r="M1458"/>
  <c r="M1456"/>
  <c r="M1459"/>
  <c r="M1460"/>
  <c r="M1457"/>
  <c r="M1496"/>
  <c r="M1492"/>
  <c r="M1493"/>
  <c r="M1494"/>
  <c r="M1495"/>
  <c r="M1491"/>
  <c r="M1552"/>
  <c r="M1601"/>
  <c r="M1604"/>
  <c r="M1610"/>
  <c r="M1612"/>
  <c r="M1606"/>
  <c r="M1603"/>
  <c r="M1608"/>
  <c r="M1595"/>
  <c r="M1597"/>
  <c r="M1598"/>
  <c r="M1600"/>
  <c r="M1605"/>
  <c r="M1609"/>
  <c r="M1611"/>
  <c r="M1594"/>
  <c r="M1602"/>
  <c r="M1596"/>
  <c r="M1599"/>
  <c r="M1607"/>
  <c r="M1473"/>
  <c r="M1467"/>
  <c r="M1466"/>
  <c r="M1468"/>
  <c r="M1469"/>
  <c r="M1471"/>
  <c r="M1470"/>
  <c r="M1464"/>
  <c r="M1472"/>
  <c r="M1465"/>
  <c r="M1497"/>
  <c r="M1475"/>
  <c r="M1554"/>
  <c r="M1556"/>
  <c r="M1555"/>
  <c r="M1557"/>
  <c r="M1562"/>
  <c r="M1569"/>
  <c r="M1565"/>
  <c r="M1570"/>
  <c r="M1560"/>
  <c r="M1559"/>
  <c r="M1583"/>
  <c r="M1566"/>
  <c r="M1579"/>
  <c r="M1577"/>
  <c r="M1563"/>
  <c r="M1571"/>
  <c r="M1561"/>
  <c r="M1581"/>
  <c r="M1573"/>
  <c r="M1580"/>
  <c r="M1572"/>
  <c r="M1574"/>
  <c r="M1575"/>
  <c r="M1576"/>
  <c r="M1558"/>
  <c r="M1567"/>
  <c r="M1584"/>
  <c r="M1568"/>
  <c r="M1476"/>
  <c r="M1582"/>
  <c r="M1564"/>
  <c r="M1578"/>
  <c r="M1500"/>
  <c r="M1534"/>
  <c r="M1525"/>
  <c r="M1530"/>
  <c r="M1524"/>
  <c r="M1528"/>
  <c r="M1504"/>
  <c r="M1539"/>
  <c r="M1477"/>
  <c r="M1532"/>
  <c r="M1506"/>
  <c r="M1507"/>
  <c r="M1516"/>
  <c r="M1518"/>
  <c r="M1520"/>
  <c r="M1502"/>
  <c r="M1536"/>
  <c r="M1522"/>
  <c r="M1508"/>
  <c r="M1510"/>
  <c r="M1512"/>
  <c r="M1526"/>
  <c r="M1514"/>
  <c r="M1498"/>
  <c r="M1538"/>
  <c r="M1541"/>
  <c r="M1548"/>
  <c r="M1549"/>
  <c r="M1550"/>
  <c r="M1551"/>
  <c r="M1547"/>
  <c r="M1586"/>
  <c r="M1585"/>
  <c r="M1543"/>
  <c r="M1545"/>
  <c r="M1546"/>
  <c r="M1544"/>
  <c r="M1474"/>
  <c r="M1483"/>
  <c r="M1484"/>
  <c r="M1485"/>
  <c r="M1486"/>
  <c r="M1489"/>
  <c r="M1487"/>
  <c r="M1490"/>
  <c r="M1488"/>
  <c r="M1482"/>
  <c r="M1481"/>
  <c r="M1480"/>
  <c r="M1589"/>
  <c r="M1588"/>
  <c r="M1592"/>
  <c r="M1590"/>
  <c r="M1591"/>
  <c r="M1587"/>
  <c r="M1593"/>
  <c r="M1631"/>
  <c r="M1633"/>
  <c r="M1634"/>
  <c r="M1636"/>
  <c r="M1703"/>
  <c r="M1705"/>
  <c r="M1711"/>
  <c r="M1716"/>
  <c r="M1717"/>
  <c r="M1718"/>
  <c r="M1720"/>
  <c r="M1723"/>
  <c r="M1724"/>
  <c r="M1722"/>
  <c r="M1725"/>
  <c r="M1946"/>
  <c r="M1947"/>
  <c r="M1948"/>
  <c r="M1949"/>
  <c r="M1960"/>
  <c r="M1961"/>
  <c r="M1962"/>
  <c r="M1963"/>
  <c r="M1964"/>
  <c r="M1965"/>
  <c r="M1616"/>
  <c r="M1691"/>
  <c r="M2014"/>
  <c r="M2012"/>
  <c r="M2013"/>
  <c r="M7"/>
  <c r="M1275"/>
  <c r="M1347"/>
  <c r="M1751"/>
  <c r="M1739"/>
  <c r="M1736"/>
  <c r="M1741"/>
  <c r="M1740"/>
  <c r="M1742"/>
  <c r="M1731"/>
  <c r="M1748"/>
  <c r="M1749"/>
  <c r="M1750"/>
  <c r="M1747"/>
  <c r="M1775"/>
  <c r="M1761"/>
  <c r="M1760"/>
  <c r="M1764"/>
  <c r="M1766"/>
  <c r="M1763"/>
  <c r="M1765"/>
  <c r="M1737"/>
  <c r="M1744"/>
  <c r="M1734"/>
  <c r="M1733"/>
  <c r="M1735"/>
  <c r="M1732"/>
  <c r="M1745"/>
  <c r="M1746"/>
  <c r="M1771"/>
  <c r="M1768"/>
  <c r="M1769"/>
  <c r="M1772"/>
  <c r="M1770"/>
  <c r="M1773"/>
  <c r="M1767"/>
  <c r="M1273"/>
  <c r="M1274"/>
  <c r="M1288"/>
  <c r="M1308"/>
  <c r="M1309"/>
  <c r="M1333"/>
  <c r="M1332"/>
  <c r="M1366"/>
  <c r="M1367"/>
  <c r="M1369"/>
  <c r="M1362"/>
  <c r="M1364"/>
  <c r="M1363"/>
  <c r="M1368"/>
  <c r="M1365"/>
  <c r="M1370"/>
  <c r="M1371"/>
  <c r="M1422"/>
  <c r="M1423"/>
  <c r="M1424"/>
  <c r="M1425"/>
  <c r="M1426"/>
  <c r="M1360"/>
  <c r="M1348"/>
  <c r="M1349"/>
  <c r="M1350"/>
  <c r="M1351"/>
  <c r="M1352"/>
  <c r="M1353"/>
  <c r="M1354"/>
  <c r="M1355"/>
  <c r="M1358"/>
  <c r="M1359"/>
  <c r="M1357"/>
  <c r="M1356"/>
  <c r="M1553"/>
  <c r="M1501"/>
  <c r="M1535"/>
  <c r="M1479"/>
  <c r="M1531"/>
  <c r="M1529"/>
  <c r="M1505"/>
  <c r="M1540"/>
  <c r="M1478"/>
  <c r="M1533"/>
  <c r="M1517"/>
  <c r="M1519"/>
  <c r="M1521"/>
  <c r="M1503"/>
  <c r="M1537"/>
  <c r="M1523"/>
  <c r="M1509"/>
  <c r="M1511"/>
  <c r="M1513"/>
  <c r="M1527"/>
  <c r="M1515"/>
  <c r="M1499"/>
  <c r="M1542"/>
  <c r="M1617"/>
  <c r="M1635"/>
  <c r="M1699"/>
  <c r="M1706"/>
  <c r="M1707"/>
  <c r="M1708"/>
  <c r="M1710"/>
  <c r="M1719"/>
  <c r="M1774"/>
  <c r="M1808"/>
  <c r="M1809"/>
  <c r="M1814"/>
  <c r="M1824"/>
  <c r="M1826"/>
  <c r="M1828"/>
  <c r="M1829"/>
  <c r="M1823"/>
  <c r="M1857"/>
  <c r="M1831"/>
  <c r="M1832"/>
  <c r="M1835"/>
  <c r="M1836"/>
  <c r="M1834"/>
  <c r="M1859"/>
  <c r="M1858"/>
  <c r="M1839"/>
  <c r="M1841"/>
  <c r="M1838"/>
  <c r="M1837"/>
  <c r="M1860"/>
  <c r="M1843"/>
  <c r="M1845"/>
  <c r="M1849"/>
  <c r="M1851"/>
  <c r="M1853"/>
  <c r="M1847"/>
  <c r="M1856"/>
  <c r="M1855"/>
  <c r="M1863"/>
  <c r="M1866"/>
  <c r="M1868"/>
  <c r="M1878"/>
  <c r="M1872"/>
  <c r="M1874"/>
  <c r="M1876"/>
  <c r="M1870"/>
  <c r="M1864"/>
  <c r="M1884"/>
  <c r="M1885"/>
  <c r="M1888"/>
  <c r="M1887"/>
  <c r="M1886"/>
  <c r="M1883"/>
  <c r="M1897"/>
  <c r="M1895"/>
  <c r="M1891"/>
  <c r="M1903"/>
  <c r="M1901"/>
  <c r="M1905"/>
  <c r="M1893"/>
  <c r="M1899"/>
  <c r="M1889"/>
  <c r="M1936"/>
  <c r="M1908"/>
  <c r="M1909"/>
  <c r="M1910"/>
  <c r="M1912"/>
  <c r="M1914"/>
  <c r="M1915"/>
  <c r="M1916"/>
  <c r="M1918"/>
  <c r="M1921"/>
  <c r="M1925"/>
  <c r="M1927"/>
  <c r="M1923"/>
  <c r="M1941"/>
  <c r="M1950"/>
  <c r="M1951"/>
  <c r="M1945"/>
  <c r="M1956"/>
  <c r="M1954"/>
  <c r="M1955"/>
  <c r="M1953"/>
  <c r="M1958"/>
  <c r="M2007"/>
  <c r="M2003"/>
  <c r="M2008"/>
  <c r="M2006"/>
  <c r="M2005"/>
  <c r="M2004"/>
  <c r="M2009"/>
  <c r="M2002"/>
  <c r="M2011"/>
  <c r="M2015"/>
  <c r="M2016"/>
  <c r="M2294"/>
  <c r="M2325"/>
  <c r="M2326"/>
  <c r="M2327"/>
  <c r="M2328"/>
  <c r="M2329"/>
  <c r="M2330"/>
  <c r="M2324"/>
  <c r="M2358"/>
  <c r="M2356"/>
  <c r="M2355"/>
  <c r="M2357"/>
  <c r="M2353"/>
  <c r="M2359"/>
  <c r="M2354"/>
  <c r="M2290"/>
  <c r="M2292"/>
  <c r="M2293"/>
  <c r="M2291"/>
  <c r="M2384"/>
  <c r="M2386"/>
  <c r="M2383"/>
  <c r="M2387"/>
  <c r="M2385"/>
  <c r="M2388"/>
  <c r="M2389"/>
  <c r="M2391"/>
  <c r="M2392"/>
  <c r="M2390"/>
  <c r="M1390"/>
  <c r="M1389"/>
  <c r="M1388"/>
  <c r="M1391"/>
  <c r="M1392"/>
  <c r="M1393"/>
  <c r="M1397"/>
  <c r="M1395"/>
  <c r="M1396"/>
  <c r="M1398"/>
  <c r="M1400"/>
  <c r="M1401"/>
  <c r="M1403"/>
  <c r="M1399"/>
  <c r="M1404"/>
  <c r="M1402"/>
  <c r="M1394"/>
  <c r="M1405"/>
  <c r="M1407"/>
  <c r="M1408"/>
  <c r="M1409"/>
  <c r="M1410"/>
  <c r="M1412"/>
  <c r="M1411"/>
  <c r="M1413"/>
  <c r="M1406"/>
  <c r="M1419"/>
  <c r="M1416"/>
  <c r="M1418"/>
  <c r="M1417"/>
  <c r="M1415"/>
  <c r="M1414"/>
  <c r="M1704"/>
  <c r="M1709"/>
  <c r="M1712"/>
  <c r="M1721"/>
  <c r="M1825"/>
  <c r="M1827"/>
  <c r="M1830"/>
  <c r="M1840"/>
  <c r="M1842"/>
  <c r="M1844"/>
  <c r="M1846"/>
  <c r="M1850"/>
  <c r="M1852"/>
  <c r="M1854"/>
  <c r="M1848"/>
  <c r="M1862"/>
  <c r="M1861"/>
  <c r="M1867"/>
  <c r="M1869"/>
  <c r="M1879"/>
  <c r="M1873"/>
  <c r="M1875"/>
  <c r="M1877"/>
  <c r="M1871"/>
  <c r="M1865"/>
  <c r="M1928"/>
  <c r="M1882"/>
  <c r="M1930"/>
  <c r="M1929"/>
  <c r="M1898"/>
  <c r="M1896"/>
  <c r="M1892"/>
  <c r="M1904"/>
  <c r="M1902"/>
  <c r="M1906"/>
  <c r="M1894"/>
  <c r="M1900"/>
  <c r="M1890"/>
  <c r="M1937"/>
  <c r="M1822"/>
  <c r="M1821"/>
  <c r="M1820"/>
  <c r="M1907"/>
  <c r="M1911"/>
  <c r="M1917"/>
  <c r="M1919"/>
  <c r="M1920"/>
  <c r="M1922"/>
  <c r="M1926"/>
  <c r="M1924"/>
  <c r="M1940"/>
  <c r="M1939"/>
  <c r="M1938"/>
  <c r="M2308"/>
  <c r="M2322"/>
  <c r="M2347"/>
  <c r="M2342"/>
  <c r="M2340"/>
  <c r="M2345"/>
  <c r="M2343"/>
  <c r="M2341"/>
  <c r="M2344"/>
  <c r="M2346"/>
  <c r="M2339"/>
  <c r="M2287"/>
  <c r="M2352"/>
  <c r="M2285"/>
  <c r="M2286"/>
  <c r="M2349"/>
  <c r="M2289"/>
  <c r="M2350"/>
  <c r="M2351"/>
  <c r="M2348"/>
  <c r="M2288"/>
  <c r="M2284"/>
  <c r="M2360"/>
  <c r="M2361"/>
  <c r="M2362"/>
  <c r="M2366"/>
  <c r="M2371"/>
  <c r="M2375"/>
  <c r="M2367"/>
  <c r="M2364"/>
  <c r="M2373"/>
  <c r="M2363"/>
  <c r="M2374"/>
  <c r="M2368"/>
  <c r="M2372"/>
  <c r="M2369"/>
  <c r="M2370"/>
  <c r="M2365"/>
  <c r="M2382"/>
  <c r="M2377"/>
  <c r="M2376"/>
  <c r="M2381"/>
  <c r="M2379"/>
  <c r="M2380"/>
  <c r="M2378"/>
  <c r="M26"/>
  <c r="I2279"/>
  <c r="I2280"/>
  <c r="I1738"/>
  <c r="I1743"/>
  <c r="I1277"/>
  <c r="I1283"/>
  <c r="I1311"/>
  <c r="I1335"/>
  <c r="I1336"/>
  <c r="I1340"/>
  <c r="I1339"/>
  <c r="I1341"/>
  <c r="I1338"/>
  <c r="I1337"/>
  <c r="I1334"/>
  <c r="I1342"/>
  <c r="I1385"/>
  <c r="I1384"/>
  <c r="I1387"/>
  <c r="I1461"/>
  <c r="I1613"/>
  <c r="I1614"/>
  <c r="I1618"/>
  <c r="I1619"/>
  <c r="I1620"/>
  <c r="I1632"/>
  <c r="I1281"/>
  <c r="I1700"/>
  <c r="I1713"/>
  <c r="I1714"/>
  <c r="I1715"/>
  <c r="I1728"/>
  <c r="I1782"/>
  <c r="I1780"/>
  <c r="I1781"/>
  <c r="I1784"/>
  <c r="I1783"/>
  <c r="I1785"/>
  <c r="I1779"/>
  <c r="I1790"/>
  <c r="I1802"/>
  <c r="I1803"/>
  <c r="I1991"/>
  <c r="I1992"/>
  <c r="I1811"/>
  <c r="I1833"/>
  <c r="I1913"/>
  <c r="I1880"/>
  <c r="I1881"/>
  <c r="I1931"/>
  <c r="I1935"/>
  <c r="I1932"/>
  <c r="I1933"/>
  <c r="I1934"/>
  <c r="I1952"/>
  <c r="I1957"/>
  <c r="I1959"/>
  <c r="I1968"/>
  <c r="I1969"/>
  <c r="I1970"/>
  <c r="I1974"/>
  <c r="I1973"/>
  <c r="I1972"/>
  <c r="I1975"/>
  <c r="I1971"/>
  <c r="I1976"/>
  <c r="I1977"/>
  <c r="I1986"/>
  <c r="I1987"/>
  <c r="I1978"/>
  <c r="I1979"/>
  <c r="I1984"/>
  <c r="I1980"/>
  <c r="I1982"/>
  <c r="I1983"/>
  <c r="I1981"/>
  <c r="I1985"/>
  <c r="I1989"/>
  <c r="I1990"/>
  <c r="I1988"/>
  <c r="I1993"/>
  <c r="I2281"/>
  <c r="I2282"/>
  <c r="I2295"/>
  <c r="I2307"/>
  <c r="I2310"/>
  <c r="I2311"/>
  <c r="I2312"/>
  <c r="I2313"/>
  <c r="I2309"/>
  <c r="I2314"/>
  <c r="I2315"/>
  <c r="I2296"/>
  <c r="I2299"/>
  <c r="I2300"/>
  <c r="I2298"/>
  <c r="I2304"/>
  <c r="I2297"/>
  <c r="I2302"/>
  <c r="I2306"/>
  <c r="I2301"/>
  <c r="I2305"/>
  <c r="I2303"/>
  <c r="I2320"/>
  <c r="I2316"/>
  <c r="I2317"/>
  <c r="I2331"/>
  <c r="I2332"/>
  <c r="I2333"/>
  <c r="I2334"/>
  <c r="I2336"/>
  <c r="I2337"/>
  <c r="I2335"/>
  <c r="I2338"/>
  <c r="I2318"/>
  <c r="I2319"/>
  <c r="I2321"/>
  <c r="I2323"/>
  <c r="I1762"/>
  <c r="I1312"/>
  <c r="I1698"/>
  <c r="I2283"/>
  <c r="I1279"/>
  <c r="I1278"/>
  <c r="I1280"/>
  <c r="I1328"/>
  <c r="I1331"/>
  <c r="I1313"/>
  <c r="I1319"/>
  <c r="I1316"/>
  <c r="I1315"/>
  <c r="I1318"/>
  <c r="I1320"/>
  <c r="I1317"/>
  <c r="I1314"/>
  <c r="I1322"/>
  <c r="I1321"/>
  <c r="I1327"/>
  <c r="I1325"/>
  <c r="I1323"/>
  <c r="I1326"/>
  <c r="I1324"/>
  <c r="I1329"/>
  <c r="I1330"/>
  <c r="I1439"/>
  <c r="I1443"/>
  <c r="I1442"/>
  <c r="I1444"/>
  <c r="I1445"/>
  <c r="I1446"/>
  <c r="I1441"/>
  <c r="I1451"/>
  <c r="I1450"/>
  <c r="I1452"/>
  <c r="I1440"/>
  <c r="I1438"/>
  <c r="I1449"/>
  <c r="I1448"/>
  <c r="I1447"/>
  <c r="I1453"/>
  <c r="I1454"/>
  <c r="I1455"/>
  <c r="I1458"/>
  <c r="I1456"/>
  <c r="I1459"/>
  <c r="I1460"/>
  <c r="I1457"/>
  <c r="I1496"/>
  <c r="I1492"/>
  <c r="I1493"/>
  <c r="I1494"/>
  <c r="I1495"/>
  <c r="I1491"/>
  <c r="I1552"/>
  <c r="I1601"/>
  <c r="I1604"/>
  <c r="I1610"/>
  <c r="I1612"/>
  <c r="I1606"/>
  <c r="I1603"/>
  <c r="I1608"/>
  <c r="I1595"/>
  <c r="I1597"/>
  <c r="I1598"/>
  <c r="I1600"/>
  <c r="I1605"/>
  <c r="I1609"/>
  <c r="I1611"/>
  <c r="I1594"/>
  <c r="I1602"/>
  <c r="I1596"/>
  <c r="I1599"/>
  <c r="I1607"/>
  <c r="I1473"/>
  <c r="I1467"/>
  <c r="I1466"/>
  <c r="I1468"/>
  <c r="I1469"/>
  <c r="I1471"/>
  <c r="I1470"/>
  <c r="I1464"/>
  <c r="I1472"/>
  <c r="I1465"/>
  <c r="I1497"/>
  <c r="I1475"/>
  <c r="I1554"/>
  <c r="I1556"/>
  <c r="I1555"/>
  <c r="I1557"/>
  <c r="I1562"/>
  <c r="I1569"/>
  <c r="I1565"/>
  <c r="I1570"/>
  <c r="I1560"/>
  <c r="I1559"/>
  <c r="I1583"/>
  <c r="I1566"/>
  <c r="I1579"/>
  <c r="I1577"/>
  <c r="I1563"/>
  <c r="I1571"/>
  <c r="I1561"/>
  <c r="I1581"/>
  <c r="I1573"/>
  <c r="I1580"/>
  <c r="I1572"/>
  <c r="I1574"/>
  <c r="I1575"/>
  <c r="I1576"/>
  <c r="I1558"/>
  <c r="I1567"/>
  <c r="I1584"/>
  <c r="I1568"/>
  <c r="I1476"/>
  <c r="I1582"/>
  <c r="I1564"/>
  <c r="I1578"/>
  <c r="I1500"/>
  <c r="I1534"/>
  <c r="I1525"/>
  <c r="I1530"/>
  <c r="I1524"/>
  <c r="I1528"/>
  <c r="I1504"/>
  <c r="I1539"/>
  <c r="I1477"/>
  <c r="I1532"/>
  <c r="I1506"/>
  <c r="I1507"/>
  <c r="I1516"/>
  <c r="I1518"/>
  <c r="I1520"/>
  <c r="I1502"/>
  <c r="I1536"/>
  <c r="I1522"/>
  <c r="I1508"/>
  <c r="I1510"/>
  <c r="I1512"/>
  <c r="I1526"/>
  <c r="I1514"/>
  <c r="I1498"/>
  <c r="I1538"/>
  <c r="I1541"/>
  <c r="I1548"/>
  <c r="I1549"/>
  <c r="I1550"/>
  <c r="I1551"/>
  <c r="I1547"/>
  <c r="I1586"/>
  <c r="I1585"/>
  <c r="I1543"/>
  <c r="I1545"/>
  <c r="I1546"/>
  <c r="I1544"/>
  <c r="I1474"/>
  <c r="I1483"/>
  <c r="I1484"/>
  <c r="I1485"/>
  <c r="I1486"/>
  <c r="I1489"/>
  <c r="I1487"/>
  <c r="I1490"/>
  <c r="I1488"/>
  <c r="I1482"/>
  <c r="I1481"/>
  <c r="I1480"/>
  <c r="I1589"/>
  <c r="I1588"/>
  <c r="I1592"/>
  <c r="I1590"/>
  <c r="I1591"/>
  <c r="I1587"/>
  <c r="I1593"/>
  <c r="I1631"/>
  <c r="I1633"/>
  <c r="I1634"/>
  <c r="I1636"/>
  <c r="I1703"/>
  <c r="I1705"/>
  <c r="I1711"/>
  <c r="I1716"/>
  <c r="I1717"/>
  <c r="I1718"/>
  <c r="I1720"/>
  <c r="I1723"/>
  <c r="I1724"/>
  <c r="I1722"/>
  <c r="I1725"/>
  <c r="I1946"/>
  <c r="I1947"/>
  <c r="I1948"/>
  <c r="I1949"/>
  <c r="I1960"/>
  <c r="I1961"/>
  <c r="I1962"/>
  <c r="I1963"/>
  <c r="I1964"/>
  <c r="I1965"/>
  <c r="I1616"/>
  <c r="I1691"/>
  <c r="I2014"/>
  <c r="I2012"/>
  <c r="I2013"/>
  <c r="I7"/>
  <c r="I1275"/>
  <c r="I1347"/>
  <c r="I1751"/>
  <c r="I1739"/>
  <c r="I1736"/>
  <c r="I1741"/>
  <c r="I1740"/>
  <c r="I1742"/>
  <c r="I1731"/>
  <c r="I1748"/>
  <c r="I1749"/>
  <c r="I1750"/>
  <c r="I1747"/>
  <c r="I1775"/>
  <c r="I1761"/>
  <c r="I1760"/>
  <c r="I1764"/>
  <c r="I1766"/>
  <c r="I1763"/>
  <c r="I1765"/>
  <c r="I1737"/>
  <c r="I1744"/>
  <c r="I1734"/>
  <c r="I1733"/>
  <c r="I1735"/>
  <c r="I1732"/>
  <c r="I1745"/>
  <c r="I1746"/>
  <c r="I1771"/>
  <c r="I1768"/>
  <c r="I1769"/>
  <c r="I1772"/>
  <c r="I1770"/>
  <c r="I1773"/>
  <c r="I1767"/>
  <c r="I1273"/>
  <c r="I1274"/>
  <c r="I1288"/>
  <c r="I1308"/>
  <c r="I1309"/>
  <c r="I1333"/>
  <c r="I1332"/>
  <c r="I1366"/>
  <c r="I1367"/>
  <c r="I1369"/>
  <c r="I1362"/>
  <c r="I1364"/>
  <c r="I1363"/>
  <c r="I1368"/>
  <c r="I1365"/>
  <c r="I1370"/>
  <c r="I1371"/>
  <c r="I1422"/>
  <c r="I1423"/>
  <c r="I1424"/>
  <c r="I1425"/>
  <c r="I1426"/>
  <c r="I1360"/>
  <c r="I1348"/>
  <c r="I1349"/>
  <c r="I1350"/>
  <c r="I1351"/>
  <c r="I1352"/>
  <c r="I1353"/>
  <c r="I1354"/>
  <c r="I1355"/>
  <c r="I1358"/>
  <c r="I1359"/>
  <c r="I1357"/>
  <c r="I1356"/>
  <c r="I1553"/>
  <c r="I1501"/>
  <c r="I1535"/>
  <c r="I1479"/>
  <c r="I1531"/>
  <c r="I1529"/>
  <c r="I1505"/>
  <c r="I1540"/>
  <c r="I1478"/>
  <c r="I1533"/>
  <c r="I1517"/>
  <c r="I1519"/>
  <c r="I1521"/>
  <c r="I1503"/>
  <c r="I1537"/>
  <c r="I1523"/>
  <c r="I1509"/>
  <c r="I1511"/>
  <c r="I1513"/>
  <c r="I1527"/>
  <c r="I1515"/>
  <c r="I1499"/>
  <c r="I1542"/>
  <c r="I1617"/>
  <c r="I1635"/>
  <c r="I1699"/>
  <c r="I1706"/>
  <c r="I1707"/>
  <c r="I1708"/>
  <c r="I1710"/>
  <c r="I1719"/>
  <c r="I1774"/>
  <c r="I1808"/>
  <c r="I1809"/>
  <c r="I1814"/>
  <c r="I1824"/>
  <c r="I1826"/>
  <c r="I1828"/>
  <c r="I1829"/>
  <c r="I1823"/>
  <c r="I1857"/>
  <c r="I1831"/>
  <c r="I1832"/>
  <c r="I1835"/>
  <c r="I1836"/>
  <c r="I1834"/>
  <c r="I1859"/>
  <c r="I1858"/>
  <c r="I1839"/>
  <c r="I1841"/>
  <c r="I1838"/>
  <c r="I1837"/>
  <c r="I1860"/>
  <c r="I1843"/>
  <c r="I1845"/>
  <c r="I1849"/>
  <c r="I1851"/>
  <c r="I1853"/>
  <c r="I1847"/>
  <c r="I1856"/>
  <c r="I1855"/>
  <c r="I1863"/>
  <c r="I1866"/>
  <c r="I1868"/>
  <c r="I1878"/>
  <c r="I1872"/>
  <c r="I1874"/>
  <c r="I1876"/>
  <c r="I1870"/>
  <c r="I1864"/>
  <c r="I1884"/>
  <c r="I1885"/>
  <c r="I1888"/>
  <c r="I1887"/>
  <c r="I1886"/>
  <c r="I1883"/>
  <c r="I1897"/>
  <c r="I1895"/>
  <c r="I1891"/>
  <c r="I1903"/>
  <c r="I1901"/>
  <c r="I1905"/>
  <c r="I1893"/>
  <c r="I1899"/>
  <c r="I1889"/>
  <c r="I1936"/>
  <c r="I1908"/>
  <c r="I1909"/>
  <c r="I1910"/>
  <c r="I1912"/>
  <c r="I1914"/>
  <c r="I1915"/>
  <c r="I1916"/>
  <c r="I1918"/>
  <c r="I1921"/>
  <c r="I1925"/>
  <c r="I1927"/>
  <c r="I1923"/>
  <c r="I1941"/>
  <c r="I1950"/>
  <c r="I1951"/>
  <c r="I1945"/>
  <c r="I1956"/>
  <c r="I1954"/>
  <c r="I1955"/>
  <c r="I1953"/>
  <c r="I1958"/>
  <c r="I2007"/>
  <c r="I2003"/>
  <c r="I2008"/>
  <c r="I2006"/>
  <c r="I2005"/>
  <c r="I2004"/>
  <c r="I2009"/>
  <c r="I2002"/>
  <c r="I2011"/>
  <c r="I2015"/>
  <c r="I2016"/>
  <c r="I2294"/>
  <c r="I2325"/>
  <c r="I2326"/>
  <c r="I2327"/>
  <c r="I2328"/>
  <c r="I2329"/>
  <c r="I2330"/>
  <c r="I2324"/>
  <c r="I2358"/>
  <c r="I2356"/>
  <c r="I2355"/>
  <c r="I2357"/>
  <c r="I2353"/>
  <c r="I2359"/>
  <c r="I2354"/>
  <c r="I2290"/>
  <c r="I2292"/>
  <c r="I2293"/>
  <c r="I2291"/>
  <c r="I2384"/>
  <c r="I2386"/>
  <c r="I2383"/>
  <c r="I2387"/>
  <c r="I2385"/>
  <c r="I2388"/>
  <c r="I2389"/>
  <c r="I2391"/>
  <c r="I2392"/>
  <c r="I2390"/>
  <c r="I1390"/>
  <c r="I1389"/>
  <c r="I1388"/>
  <c r="I1391"/>
  <c r="I1392"/>
  <c r="I1393"/>
  <c r="I1397"/>
  <c r="I1395"/>
  <c r="I1396"/>
  <c r="I1398"/>
  <c r="I1400"/>
  <c r="I1401"/>
  <c r="I1403"/>
  <c r="I1399"/>
  <c r="I1404"/>
  <c r="I1402"/>
  <c r="I1394"/>
  <c r="I1405"/>
  <c r="I1407"/>
  <c r="I1408"/>
  <c r="I1409"/>
  <c r="I1410"/>
  <c r="I1412"/>
  <c r="I1411"/>
  <c r="I1413"/>
  <c r="I1406"/>
  <c r="I1419"/>
  <c r="I1416"/>
  <c r="I1418"/>
  <c r="I1417"/>
  <c r="I1415"/>
  <c r="I1414"/>
  <c r="I1704"/>
  <c r="I1709"/>
  <c r="I1712"/>
  <c r="I1721"/>
  <c r="I1825"/>
  <c r="I1827"/>
  <c r="I1830"/>
  <c r="I1840"/>
  <c r="I1842"/>
  <c r="I1844"/>
  <c r="I1846"/>
  <c r="I1850"/>
  <c r="I1852"/>
  <c r="I1854"/>
  <c r="I1848"/>
  <c r="I1862"/>
  <c r="I1861"/>
  <c r="I1867"/>
  <c r="I1869"/>
  <c r="I1879"/>
  <c r="I1873"/>
  <c r="I1875"/>
  <c r="I1877"/>
  <c r="I1871"/>
  <c r="I1865"/>
  <c r="I1928"/>
  <c r="I1882"/>
  <c r="I1930"/>
  <c r="I1929"/>
  <c r="I1898"/>
  <c r="I1896"/>
  <c r="I1892"/>
  <c r="I1904"/>
  <c r="I1902"/>
  <c r="I1906"/>
  <c r="I1894"/>
  <c r="I1900"/>
  <c r="I1890"/>
  <c r="I1937"/>
  <c r="I1822"/>
  <c r="I1821"/>
  <c r="I1820"/>
  <c r="I1907"/>
  <c r="I1911"/>
  <c r="I1917"/>
  <c r="I1919"/>
  <c r="I1920"/>
  <c r="I1922"/>
  <c r="I1926"/>
  <c r="I1924"/>
  <c r="I1940"/>
  <c r="I1939"/>
  <c r="I1938"/>
  <c r="I2308"/>
  <c r="I2322"/>
  <c r="I2347"/>
  <c r="I2342"/>
  <c r="I2340"/>
  <c r="I2345"/>
  <c r="I2343"/>
  <c r="I2341"/>
  <c r="I2344"/>
  <c r="I2346"/>
  <c r="I2339"/>
  <c r="I2287"/>
  <c r="I2352"/>
  <c r="I2285"/>
  <c r="I2286"/>
  <c r="I2349"/>
  <c r="I2289"/>
  <c r="I2350"/>
  <c r="I2351"/>
  <c r="I2348"/>
  <c r="I2288"/>
  <c r="I2284"/>
  <c r="I2360"/>
  <c r="I2361"/>
  <c r="I2362"/>
  <c r="I2366"/>
  <c r="I2371"/>
  <c r="I2375"/>
  <c r="I2367"/>
  <c r="I2364"/>
  <c r="I2373"/>
  <c r="I2363"/>
  <c r="I2374"/>
  <c r="I2368"/>
  <c r="I2372"/>
  <c r="I2369"/>
  <c r="I2370"/>
  <c r="I2365"/>
  <c r="I2382"/>
  <c r="I2377"/>
  <c r="I2376"/>
  <c r="I2381"/>
  <c r="I2379"/>
  <c r="I2380"/>
  <c r="I2378"/>
  <c r="I26"/>
  <c r="P1260" i="25"/>
  <c r="Q29"/>
  <c r="Q30"/>
  <c r="Q31"/>
  <c r="Q32"/>
  <c r="Q33"/>
  <c r="Q34"/>
  <c r="Q35"/>
  <c r="Q36"/>
  <c r="Q37"/>
  <c r="Q38"/>
  <c r="Q39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5"/>
  <c r="Q136"/>
  <c r="Q137"/>
  <c r="Q138"/>
  <c r="Q139"/>
  <c r="Q140"/>
  <c r="Q141"/>
  <c r="Q142"/>
  <c r="Q143"/>
  <c r="Q144"/>
  <c r="Q145"/>
  <c r="Q146"/>
  <c r="Q147"/>
  <c r="Q148"/>
  <c r="Q149"/>
  <c r="Q150"/>
  <c r="Q151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Q180"/>
  <c r="Q181"/>
  <c r="Q182"/>
  <c r="Q183"/>
  <c r="Q184"/>
  <c r="Q185"/>
  <c r="Q186"/>
  <c r="Q187"/>
  <c r="Q188"/>
  <c r="Q189"/>
  <c r="Q190"/>
  <c r="Q191"/>
  <c r="Q192"/>
  <c r="Q193"/>
  <c r="Q194"/>
  <c r="Q195"/>
  <c r="Q196"/>
  <c r="Q197"/>
  <c r="Q198"/>
  <c r="Q199"/>
  <c r="Q200"/>
  <c r="Q201"/>
  <c r="Q202"/>
  <c r="Q203"/>
  <c r="Q204"/>
  <c r="Q205"/>
  <c r="Q206"/>
  <c r="Q207"/>
  <c r="Q208"/>
  <c r="Q209"/>
  <c r="Q210"/>
  <c r="Q211"/>
  <c r="Q212"/>
  <c r="Q213"/>
  <c r="Q214"/>
  <c r="Q215"/>
  <c r="Q216"/>
  <c r="Q217"/>
  <c r="Q218"/>
  <c r="Q219"/>
  <c r="Q220"/>
  <c r="Q221"/>
  <c r="Q222"/>
  <c r="Q223"/>
  <c r="Q224"/>
  <c r="Q225"/>
  <c r="Q226"/>
  <c r="Q227"/>
  <c r="Q228"/>
  <c r="Q229"/>
  <c r="Q230"/>
  <c r="Q231"/>
  <c r="Q232"/>
  <c r="Q233"/>
  <c r="Q234"/>
  <c r="Q235"/>
  <c r="Q236"/>
  <c r="Q237"/>
  <c r="Q238"/>
  <c r="Q239"/>
  <c r="Q240"/>
  <c r="Q241"/>
  <c r="Q242"/>
  <c r="Q243"/>
  <c r="Q244"/>
  <c r="Q245"/>
  <c r="Q246"/>
  <c r="Q247"/>
  <c r="Q248"/>
  <c r="Q249"/>
  <c r="Q250"/>
  <c r="L1260"/>
  <c r="M252"/>
  <c r="M253"/>
  <c r="M254"/>
  <c r="M255"/>
  <c r="M256"/>
  <c r="M259"/>
  <c r="M9"/>
  <c r="M10"/>
  <c r="M260"/>
  <c r="M11"/>
  <c r="M12"/>
  <c r="M261"/>
  <c r="M13"/>
  <c r="M262"/>
  <c r="M263"/>
  <c r="M264"/>
  <c r="M265"/>
  <c r="M14"/>
  <c r="M266"/>
  <c r="M267"/>
  <c r="M268"/>
  <c r="M15"/>
  <c r="M16"/>
  <c r="M269"/>
  <c r="M270"/>
  <c r="M271"/>
  <c r="M272"/>
  <c r="M273"/>
  <c r="M17"/>
  <c r="M18"/>
  <c r="M274"/>
  <c r="M275"/>
  <c r="M277"/>
  <c r="M19"/>
  <c r="M278"/>
  <c r="M20"/>
  <c r="M279"/>
  <c r="M21"/>
  <c r="M280"/>
  <c r="M281"/>
  <c r="M282"/>
  <c r="M283"/>
  <c r="M284"/>
  <c r="M285"/>
  <c r="M22"/>
  <c r="M23"/>
  <c r="M286"/>
  <c r="M287"/>
  <c r="M288"/>
  <c r="M289"/>
  <c r="M290"/>
  <c r="M291"/>
  <c r="M24"/>
  <c r="M25"/>
  <c r="M292"/>
  <c r="M293"/>
  <c r="M294"/>
  <c r="M295"/>
  <c r="M296"/>
  <c r="M297"/>
  <c r="M298"/>
  <c r="M299"/>
  <c r="M300"/>
  <c r="M301"/>
  <c r="M302"/>
  <c r="M303"/>
  <c r="M305"/>
  <c r="M306"/>
  <c r="M307"/>
  <c r="M308"/>
  <c r="M309"/>
  <c r="M310"/>
  <c r="M311"/>
  <c r="M312"/>
  <c r="M313"/>
  <c r="M314"/>
  <c r="M315"/>
  <c r="M316"/>
  <c r="M317"/>
  <c r="M318"/>
  <c r="M319"/>
  <c r="M320"/>
  <c r="M26"/>
  <c r="M27"/>
  <c r="M28"/>
  <c r="M321"/>
  <c r="M322"/>
  <c r="M323"/>
  <c r="M324"/>
  <c r="M325"/>
  <c r="M326"/>
  <c r="M327"/>
  <c r="M329"/>
  <c r="M330"/>
  <c r="M331"/>
  <c r="M332"/>
  <c r="M333"/>
  <c r="M334"/>
  <c r="M335"/>
  <c r="M336"/>
  <c r="M337"/>
  <c r="M338"/>
  <c r="M339"/>
  <c r="M340"/>
  <c r="M341"/>
  <c r="M342"/>
  <c r="M343"/>
  <c r="M345"/>
  <c r="M346"/>
  <c r="M348"/>
  <c r="M349"/>
  <c r="M350"/>
  <c r="M351"/>
  <c r="M352"/>
  <c r="M353"/>
  <c r="M354"/>
  <c r="M355"/>
  <c r="M356"/>
  <c r="M357"/>
  <c r="M358"/>
  <c r="M360"/>
  <c r="M361"/>
  <c r="M29"/>
  <c r="M362"/>
  <c r="M363"/>
  <c r="M364"/>
  <c r="M365"/>
  <c r="M366"/>
  <c r="M367"/>
  <c r="M368"/>
  <c r="M369"/>
  <c r="M370"/>
  <c r="M372"/>
  <c r="M373"/>
  <c r="M374"/>
  <c r="M375"/>
  <c r="M30"/>
  <c r="M376"/>
  <c r="M377"/>
  <c r="M378"/>
  <c r="M379"/>
  <c r="M31"/>
  <c r="M380"/>
  <c r="M32"/>
  <c r="M381"/>
  <c r="M382"/>
  <c r="M33"/>
  <c r="M383"/>
  <c r="M384"/>
  <c r="M34"/>
  <c r="M385"/>
  <c r="M386"/>
  <c r="M387"/>
  <c r="M35"/>
  <c r="M388"/>
  <c r="M389"/>
  <c r="M390"/>
  <c r="M391"/>
  <c r="M392"/>
  <c r="M393"/>
  <c r="M394"/>
  <c r="M395"/>
  <c r="M396"/>
  <c r="M397"/>
  <c r="M398"/>
  <c r="M399"/>
  <c r="M400"/>
  <c r="M401"/>
  <c r="M402"/>
  <c r="M403"/>
  <c r="M404"/>
  <c r="M405"/>
  <c r="M406"/>
  <c r="M407"/>
  <c r="M408"/>
  <c r="M409"/>
  <c r="M410"/>
  <c r="M411"/>
  <c r="M412"/>
  <c r="M413"/>
  <c r="M414"/>
  <c r="M415"/>
  <c r="M416"/>
  <c r="M417"/>
  <c r="M419"/>
  <c r="M420"/>
  <c r="M421"/>
  <c r="M422"/>
  <c r="M423"/>
  <c r="M36"/>
  <c r="M37"/>
  <c r="M424"/>
  <c r="M425"/>
  <c r="M426"/>
  <c r="M427"/>
  <c r="M428"/>
  <c r="M38"/>
  <c r="M39"/>
  <c r="M429"/>
  <c r="M430"/>
  <c r="M431"/>
  <c r="M432"/>
  <c r="M433"/>
  <c r="M434"/>
  <c r="M435"/>
  <c r="M436"/>
  <c r="M437"/>
  <c r="M438"/>
  <c r="M439"/>
  <c r="M440"/>
  <c r="M441"/>
  <c r="M442"/>
  <c r="M443"/>
  <c r="M444"/>
  <c r="M445"/>
  <c r="M446"/>
  <c r="M447"/>
  <c r="M448"/>
  <c r="M40"/>
  <c r="M41"/>
  <c r="M42"/>
  <c r="M43"/>
  <c r="M449"/>
  <c r="M450"/>
  <c r="M44"/>
  <c r="M451"/>
  <c r="M452"/>
  <c r="M453"/>
  <c r="M454"/>
  <c r="M455"/>
  <c r="M456"/>
  <c r="M457"/>
  <c r="M458"/>
  <c r="M459"/>
  <c r="M460"/>
  <c r="M461"/>
  <c r="M45"/>
  <c r="M46"/>
  <c r="M47"/>
  <c r="M462"/>
  <c r="M48"/>
  <c r="M49"/>
  <c r="M463"/>
  <c r="M464"/>
  <c r="M465"/>
  <c r="M466"/>
  <c r="M50"/>
  <c r="M51"/>
  <c r="M468"/>
  <c r="M469"/>
  <c r="M470"/>
  <c r="M471"/>
  <c r="M52"/>
  <c r="M53"/>
  <c r="M472"/>
  <c r="M473"/>
  <c r="M474"/>
  <c r="M54"/>
  <c r="M55"/>
  <c r="M475"/>
  <c r="M56"/>
  <c r="M476"/>
  <c r="M477"/>
  <c r="M57"/>
  <c r="M478"/>
  <c r="M58"/>
  <c r="M479"/>
  <c r="M480"/>
  <c r="M481"/>
  <c r="M482"/>
  <c r="M483"/>
  <c r="M484"/>
  <c r="M485"/>
  <c r="M486"/>
  <c r="M487"/>
  <c r="M488"/>
  <c r="M489"/>
  <c r="M490"/>
  <c r="M491"/>
  <c r="M492"/>
  <c r="M493"/>
  <c r="M59"/>
  <c r="M494"/>
  <c r="M495"/>
  <c r="M60"/>
  <c r="M61"/>
  <c r="M62"/>
  <c r="M63"/>
  <c r="M64"/>
  <c r="M65"/>
  <c r="M66"/>
  <c r="M67"/>
  <c r="M68"/>
  <c r="M69"/>
  <c r="M70"/>
  <c r="M71"/>
  <c r="M496"/>
  <c r="M497"/>
  <c r="M498"/>
  <c r="M72"/>
  <c r="M499"/>
  <c r="M500"/>
  <c r="M73"/>
  <c r="M501"/>
  <c r="M74"/>
  <c r="M502"/>
  <c r="M503"/>
  <c r="M504"/>
  <c r="M75"/>
  <c r="M76"/>
  <c r="M77"/>
  <c r="M506"/>
  <c r="M507"/>
  <c r="M508"/>
  <c r="M509"/>
  <c r="M510"/>
  <c r="M511"/>
  <c r="M78"/>
  <c r="M79"/>
  <c r="M512"/>
  <c r="M80"/>
  <c r="M513"/>
  <c r="M81"/>
  <c r="M514"/>
  <c r="M515"/>
  <c r="M516"/>
  <c r="M82"/>
  <c r="M517"/>
  <c r="M83"/>
  <c r="M84"/>
  <c r="M518"/>
  <c r="M85"/>
  <c r="M86"/>
  <c r="M87"/>
  <c r="M519"/>
  <c r="M522"/>
  <c r="M523"/>
  <c r="M524"/>
  <c r="M525"/>
  <c r="M526"/>
  <c r="M527"/>
  <c r="M528"/>
  <c r="M88"/>
  <c r="M89"/>
  <c r="M529"/>
  <c r="M530"/>
  <c r="M531"/>
  <c r="M532"/>
  <c r="M533"/>
  <c r="M534"/>
  <c r="M535"/>
  <c r="M536"/>
  <c r="M90"/>
  <c r="M537"/>
  <c r="M538"/>
  <c r="M539"/>
  <c r="M540"/>
  <c r="M541"/>
  <c r="M91"/>
  <c r="M542"/>
  <c r="M543"/>
  <c r="M544"/>
  <c r="M545"/>
  <c r="M546"/>
  <c r="M92"/>
  <c r="M547"/>
  <c r="M548"/>
  <c r="M549"/>
  <c r="M550"/>
  <c r="M551"/>
  <c r="M552"/>
  <c r="M554"/>
  <c r="M555"/>
  <c r="M556"/>
  <c r="M557"/>
  <c r="M558"/>
  <c r="M559"/>
  <c r="M560"/>
  <c r="M561"/>
  <c r="M562"/>
  <c r="M563"/>
  <c r="M564"/>
  <c r="M565"/>
  <c r="M566"/>
  <c r="M567"/>
  <c r="M568"/>
  <c r="M569"/>
  <c r="M570"/>
  <c r="M571"/>
  <c r="M572"/>
  <c r="M573"/>
  <c r="M93"/>
  <c r="M94"/>
  <c r="M95"/>
  <c r="M574"/>
  <c r="M575"/>
  <c r="M576"/>
  <c r="M577"/>
  <c r="M578"/>
  <c r="M579"/>
  <c r="M580"/>
  <c r="M581"/>
  <c r="M583"/>
  <c r="M584"/>
  <c r="M585"/>
  <c r="M586"/>
  <c r="M587"/>
  <c r="M588"/>
  <c r="M589"/>
  <c r="M590"/>
  <c r="M591"/>
  <c r="M592"/>
  <c r="M593"/>
  <c r="M96"/>
  <c r="M97"/>
  <c r="M98"/>
  <c r="M594"/>
  <c r="M595"/>
  <c r="M99"/>
  <c r="M100"/>
  <c r="M596"/>
  <c r="M597"/>
  <c r="M598"/>
  <c r="M599"/>
  <c r="M600"/>
  <c r="M601"/>
  <c r="M101"/>
  <c r="M102"/>
  <c r="M602"/>
  <c r="M103"/>
  <c r="M104"/>
  <c r="M604"/>
  <c r="M605"/>
  <c r="M105"/>
  <c r="M606"/>
  <c r="M607"/>
  <c r="M608"/>
  <c r="M609"/>
  <c r="M613"/>
  <c r="M106"/>
  <c r="M107"/>
  <c r="M615"/>
  <c r="M108"/>
  <c r="M618"/>
  <c r="M619"/>
  <c r="M109"/>
  <c r="M620"/>
  <c r="M624"/>
  <c r="M110"/>
  <c r="M626"/>
  <c r="M111"/>
  <c r="M112"/>
  <c r="M627"/>
  <c r="M628"/>
  <c r="M630"/>
  <c r="M631"/>
  <c r="M632"/>
  <c r="M633"/>
  <c r="M634"/>
  <c r="M636"/>
  <c r="M637"/>
  <c r="M638"/>
  <c r="M639"/>
  <c r="M640"/>
  <c r="M641"/>
  <c r="M643"/>
  <c r="M644"/>
  <c r="M645"/>
  <c r="M646"/>
  <c r="M647"/>
  <c r="M648"/>
  <c r="M649"/>
  <c r="M650"/>
  <c r="M651"/>
  <c r="M652"/>
  <c r="M653"/>
  <c r="M654"/>
  <c r="M655"/>
  <c r="M657"/>
  <c r="M658"/>
  <c r="M660"/>
  <c r="M661"/>
  <c r="M663"/>
  <c r="M664"/>
  <c r="M665"/>
  <c r="M667"/>
  <c r="M668"/>
  <c r="M671"/>
  <c r="M672"/>
  <c r="M673"/>
  <c r="M674"/>
  <c r="M675"/>
  <c r="M676"/>
  <c r="M677"/>
  <c r="M678"/>
  <c r="M679"/>
  <c r="M680"/>
  <c r="M683"/>
  <c r="M684"/>
  <c r="M685"/>
  <c r="M686"/>
  <c r="M687"/>
  <c r="M688"/>
  <c r="M689"/>
  <c r="M690"/>
  <c r="M691"/>
  <c r="M693"/>
  <c r="M694"/>
  <c r="M695"/>
  <c r="M696"/>
  <c r="M697"/>
  <c r="M698"/>
  <c r="M699"/>
  <c r="M113"/>
  <c r="M114"/>
  <c r="M700"/>
  <c r="M701"/>
  <c r="M702"/>
  <c r="M703"/>
  <c r="M115"/>
  <c r="M704"/>
  <c r="M705"/>
  <c r="M707"/>
  <c r="M708"/>
  <c r="M709"/>
  <c r="M710"/>
  <c r="M712"/>
  <c r="M713"/>
  <c r="M714"/>
  <c r="M715"/>
  <c r="M716"/>
  <c r="M717"/>
  <c r="M719"/>
  <c r="M720"/>
  <c r="M116"/>
  <c r="M721"/>
  <c r="M722"/>
  <c r="M117"/>
  <c r="M118"/>
  <c r="M119"/>
  <c r="M120"/>
  <c r="M121"/>
  <c r="M122"/>
  <c r="M123"/>
  <c r="M124"/>
  <c r="M125"/>
  <c r="M126"/>
  <c r="M127"/>
  <c r="M723"/>
  <c r="M724"/>
  <c r="M725"/>
  <c r="M726"/>
  <c r="M727"/>
  <c r="M128"/>
  <c r="M728"/>
  <c r="M129"/>
  <c r="M729"/>
  <c r="M730"/>
  <c r="M731"/>
  <c r="M130"/>
  <c r="M131"/>
  <c r="M132"/>
  <c r="M133"/>
  <c r="M134"/>
  <c r="M135"/>
  <c r="M136"/>
  <c r="M137"/>
  <c r="M735"/>
  <c r="M736"/>
  <c r="M138"/>
  <c r="M139"/>
  <c r="M140"/>
  <c r="M737"/>
  <c r="M739"/>
  <c r="M740"/>
  <c r="M141"/>
  <c r="M142"/>
  <c r="M143"/>
  <c r="M144"/>
  <c r="M145"/>
  <c r="M741"/>
  <c r="M742"/>
  <c r="M743"/>
  <c r="M744"/>
  <c r="M745"/>
  <c r="M746"/>
  <c r="M747"/>
  <c r="M748"/>
  <c r="M749"/>
  <c r="M750"/>
  <c r="M751"/>
  <c r="M752"/>
  <c r="M753"/>
  <c r="M754"/>
  <c r="M146"/>
  <c r="M147"/>
  <c r="M755"/>
  <c r="M756"/>
  <c r="M757"/>
  <c r="M758"/>
  <c r="M759"/>
  <c r="M148"/>
  <c r="M760"/>
  <c r="M761"/>
  <c r="M762"/>
  <c r="M763"/>
  <c r="M764"/>
  <c r="M149"/>
  <c r="M765"/>
  <c r="M766"/>
  <c r="M150"/>
  <c r="M767"/>
  <c r="M768"/>
  <c r="M151"/>
  <c r="M769"/>
  <c r="M770"/>
  <c r="M771"/>
  <c r="M772"/>
  <c r="M152"/>
  <c r="M773"/>
  <c r="M778"/>
  <c r="M153"/>
  <c r="M154"/>
  <c r="M779"/>
  <c r="M780"/>
  <c r="M781"/>
  <c r="M782"/>
  <c r="M783"/>
  <c r="M784"/>
  <c r="M785"/>
  <c r="M786"/>
  <c r="M787"/>
  <c r="M789"/>
  <c r="M790"/>
  <c r="M791"/>
  <c r="M792"/>
  <c r="M793"/>
  <c r="M794"/>
  <c r="M795"/>
  <c r="M796"/>
  <c r="M797"/>
  <c r="M798"/>
  <c r="M799"/>
  <c r="M800"/>
  <c r="M801"/>
  <c r="M802"/>
  <c r="M803"/>
  <c r="M804"/>
  <c r="M155"/>
  <c r="M156"/>
  <c r="M805"/>
  <c r="M806"/>
  <c r="M807"/>
  <c r="M808"/>
  <c r="M809"/>
  <c r="M157"/>
  <c r="M810"/>
  <c r="M811"/>
  <c r="M812"/>
  <c r="M813"/>
  <c r="M814"/>
  <c r="M815"/>
  <c r="M816"/>
  <c r="M817"/>
  <c r="M818"/>
  <c r="M819"/>
  <c r="M820"/>
  <c r="M158"/>
  <c r="M821"/>
  <c r="M822"/>
  <c r="M823"/>
  <c r="M824"/>
  <c r="M825"/>
  <c r="M159"/>
  <c r="M826"/>
  <c r="M827"/>
  <c r="M828"/>
  <c r="M829"/>
  <c r="M830"/>
  <c r="M831"/>
  <c r="M832"/>
  <c r="M833"/>
  <c r="M834"/>
  <c r="M835"/>
  <c r="M836"/>
  <c r="M837"/>
  <c r="M838"/>
  <c r="M839"/>
  <c r="M840"/>
  <c r="M841"/>
  <c r="M842"/>
  <c r="M843"/>
  <c r="M844"/>
  <c r="M845"/>
  <c r="M846"/>
  <c r="M847"/>
  <c r="M160"/>
  <c r="M848"/>
  <c r="M849"/>
  <c r="M850"/>
  <c r="M851"/>
  <c r="M852"/>
  <c r="M161"/>
  <c r="M853"/>
  <c r="M854"/>
  <c r="M855"/>
  <c r="M856"/>
  <c r="M857"/>
  <c r="M858"/>
  <c r="M859"/>
  <c r="M860"/>
  <c r="M861"/>
  <c r="M862"/>
  <c r="M863"/>
  <c r="M865"/>
  <c r="M866"/>
  <c r="M162"/>
  <c r="M867"/>
  <c r="M163"/>
  <c r="M868"/>
  <c r="M164"/>
  <c r="M165"/>
  <c r="M166"/>
  <c r="M869"/>
  <c r="M167"/>
  <c r="M168"/>
  <c r="M169"/>
  <c r="M170"/>
  <c r="M870"/>
  <c r="M171"/>
  <c r="M172"/>
  <c r="M871"/>
  <c r="M173"/>
  <c r="M174"/>
  <c r="M872"/>
  <c r="M873"/>
  <c r="M874"/>
  <c r="M875"/>
  <c r="M876"/>
  <c r="M877"/>
  <c r="M878"/>
  <c r="M879"/>
  <c r="M880"/>
  <c r="M881"/>
  <c r="M883"/>
  <c r="M884"/>
  <c r="M885"/>
  <c r="M886"/>
  <c r="M887"/>
  <c r="M888"/>
  <c r="M175"/>
  <c r="M176"/>
  <c r="M889"/>
  <c r="M177"/>
  <c r="M178"/>
  <c r="M890"/>
  <c r="M891"/>
  <c r="M892"/>
  <c r="M179"/>
  <c r="M893"/>
  <c r="M894"/>
  <c r="M895"/>
  <c r="M896"/>
  <c r="M897"/>
  <c r="M898"/>
  <c r="M899"/>
  <c r="M900"/>
  <c r="M901"/>
  <c r="M902"/>
  <c r="M903"/>
  <c r="M904"/>
  <c r="M905"/>
  <c r="M906"/>
  <c r="M907"/>
  <c r="M908"/>
  <c r="M180"/>
  <c r="M909"/>
  <c r="M910"/>
  <c r="M911"/>
  <c r="M912"/>
  <c r="M913"/>
  <c r="M914"/>
  <c r="M915"/>
  <c r="M916"/>
  <c r="M917"/>
  <c r="M919"/>
  <c r="M920"/>
  <c r="M921"/>
  <c r="M922"/>
  <c r="M923"/>
  <c r="M924"/>
  <c r="M925"/>
  <c r="M926"/>
  <c r="M927"/>
  <c r="M928"/>
  <c r="M929"/>
  <c r="M930"/>
  <c r="M931"/>
  <c r="M932"/>
  <c r="M933"/>
  <c r="M935"/>
  <c r="M936"/>
  <c r="M937"/>
  <c r="M938"/>
  <c r="M939"/>
  <c r="M940"/>
  <c r="M941"/>
  <c r="M942"/>
  <c r="M943"/>
  <c r="M944"/>
  <c r="M945"/>
  <c r="M946"/>
  <c r="M947"/>
  <c r="M948"/>
  <c r="M949"/>
  <c r="M950"/>
  <c r="M951"/>
  <c r="M952"/>
  <c r="M953"/>
  <c r="M954"/>
  <c r="M955"/>
  <c r="M956"/>
  <c r="M957"/>
  <c r="M181"/>
  <c r="M958"/>
  <c r="M959"/>
  <c r="M960"/>
  <c r="M961"/>
  <c r="M962"/>
  <c r="M182"/>
  <c r="M963"/>
  <c r="M964"/>
  <c r="M965"/>
  <c r="M966"/>
  <c r="M967"/>
  <c r="M968"/>
  <c r="M969"/>
  <c r="M183"/>
  <c r="M972"/>
  <c r="M973"/>
  <c r="M974"/>
  <c r="M975"/>
  <c r="M976"/>
  <c r="M977"/>
  <c r="M978"/>
  <c r="M979"/>
  <c r="M980"/>
  <c r="M981"/>
  <c r="M982"/>
  <c r="M983"/>
  <c r="M984"/>
  <c r="M985"/>
  <c r="M986"/>
  <c r="M987"/>
  <c r="M184"/>
  <c r="M185"/>
  <c r="M988"/>
  <c r="M989"/>
  <c r="M990"/>
  <c r="M992"/>
  <c r="M993"/>
  <c r="M994"/>
  <c r="M995"/>
  <c r="M186"/>
  <c r="M996"/>
  <c r="M997"/>
  <c r="M998"/>
  <c r="M999"/>
  <c r="M1000"/>
  <c r="M187"/>
  <c r="M1001"/>
  <c r="M1002"/>
  <c r="M1003"/>
  <c r="M1004"/>
  <c r="M1005"/>
  <c r="M1006"/>
  <c r="M1007"/>
  <c r="M1008"/>
  <c r="M1009"/>
  <c r="M1010"/>
  <c r="M1011"/>
  <c r="M188"/>
  <c r="M1012"/>
  <c r="M1013"/>
  <c r="M1014"/>
  <c r="M1015"/>
  <c r="M1016"/>
  <c r="M1017"/>
  <c r="M1018"/>
  <c r="M1019"/>
  <c r="M1020"/>
  <c r="M1021"/>
  <c r="M1022"/>
  <c r="M1023"/>
  <c r="M1024"/>
  <c r="M1025"/>
  <c r="M1026"/>
  <c r="M189"/>
  <c r="M1027"/>
  <c r="M1028"/>
  <c r="M1029"/>
  <c r="M1030"/>
  <c r="M1031"/>
  <c r="M190"/>
  <c r="M1032"/>
  <c r="M1033"/>
  <c r="M1034"/>
  <c r="M1035"/>
  <c r="M1036"/>
  <c r="M1037"/>
  <c r="M1038"/>
  <c r="M1039"/>
  <c r="M191"/>
  <c r="M192"/>
  <c r="M193"/>
  <c r="M194"/>
  <c r="M195"/>
  <c r="M196"/>
  <c r="M1040"/>
  <c r="M197"/>
  <c r="M1041"/>
  <c r="M1043"/>
  <c r="M1044"/>
  <c r="M1045"/>
  <c r="M1046"/>
  <c r="M1047"/>
  <c r="M198"/>
  <c r="M1048"/>
  <c r="M199"/>
  <c r="M200"/>
  <c r="M1049"/>
  <c r="M1050"/>
  <c r="M1051"/>
  <c r="M1052"/>
  <c r="M201"/>
  <c r="M1053"/>
  <c r="M1054"/>
  <c r="M202"/>
  <c r="M1055"/>
  <c r="M1056"/>
  <c r="M1057"/>
  <c r="M1058"/>
  <c r="M1059"/>
  <c r="M1060"/>
  <c r="M1061"/>
  <c r="M1062"/>
  <c r="M203"/>
  <c r="M1063"/>
  <c r="M1064"/>
  <c r="M1065"/>
  <c r="M1066"/>
  <c r="M1067"/>
  <c r="M1068"/>
  <c r="M1069"/>
  <c r="M1070"/>
  <c r="M1071"/>
  <c r="M1072"/>
  <c r="M1073"/>
  <c r="M1074"/>
  <c r="M1075"/>
  <c r="M1076"/>
  <c r="M1077"/>
  <c r="M1078"/>
  <c r="M1079"/>
  <c r="M1080"/>
  <c r="M1081"/>
  <c r="M204"/>
  <c r="M205"/>
  <c r="M1082"/>
  <c r="M1083"/>
  <c r="M1084"/>
  <c r="M1085"/>
  <c r="M1086"/>
  <c r="M1087"/>
  <c r="M206"/>
  <c r="M1088"/>
  <c r="M1089"/>
  <c r="M1090"/>
  <c r="M1091"/>
  <c r="M1092"/>
  <c r="M1093"/>
  <c r="M1094"/>
  <c r="M1095"/>
  <c r="M1096"/>
  <c r="M1097"/>
  <c r="M1098"/>
  <c r="M1099"/>
  <c r="M1100"/>
  <c r="M207"/>
  <c r="M1101"/>
  <c r="M1102"/>
  <c r="M1103"/>
  <c r="M1104"/>
  <c r="M1105"/>
  <c r="M1106"/>
  <c r="M1107"/>
  <c r="M1108"/>
  <c r="M1109"/>
  <c r="M1110"/>
  <c r="M208"/>
  <c r="M1111"/>
  <c r="M1112"/>
  <c r="M1113"/>
  <c r="M1114"/>
  <c r="M1115"/>
  <c r="M1116"/>
  <c r="M1117"/>
  <c r="M1118"/>
  <c r="M1119"/>
  <c r="M209"/>
  <c r="M1120"/>
  <c r="M1121"/>
  <c r="M1122"/>
  <c r="M1123"/>
  <c r="M1124"/>
  <c r="M1125"/>
  <c r="M1126"/>
  <c r="M1127"/>
  <c r="M1128"/>
  <c r="M1130"/>
  <c r="M210"/>
  <c r="M1131"/>
  <c r="M1133"/>
  <c r="M211"/>
  <c r="M1134"/>
  <c r="M212"/>
  <c r="M1135"/>
  <c r="M213"/>
  <c r="M214"/>
  <c r="M215"/>
  <c r="M216"/>
  <c r="M1137"/>
  <c r="M1138"/>
  <c r="M1139"/>
  <c r="M1140"/>
  <c r="M1142"/>
  <c r="M1143"/>
  <c r="M217"/>
  <c r="M1144"/>
  <c r="M1145"/>
  <c r="M1147"/>
  <c r="M218"/>
  <c r="M1148"/>
  <c r="M219"/>
  <c r="M1149"/>
  <c r="M220"/>
  <c r="M1150"/>
  <c r="M221"/>
  <c r="M1151"/>
  <c r="M222"/>
  <c r="M1152"/>
  <c r="M1153"/>
  <c r="M1154"/>
  <c r="M1155"/>
  <c r="M1156"/>
  <c r="M1157"/>
  <c r="M1159"/>
  <c r="M1160"/>
  <c r="M1161"/>
  <c r="M1162"/>
  <c r="M1163"/>
  <c r="M1164"/>
  <c r="M223"/>
  <c r="M1165"/>
  <c r="M1166"/>
  <c r="M1167"/>
  <c r="M1168"/>
  <c r="M224"/>
  <c r="M1169"/>
  <c r="M1170"/>
  <c r="M1171"/>
  <c r="M1172"/>
  <c r="M1174"/>
  <c r="M1175"/>
  <c r="M1176"/>
  <c r="M1177"/>
  <c r="M1178"/>
  <c r="M225"/>
  <c r="M1179"/>
  <c r="M226"/>
  <c r="M1180"/>
  <c r="M1182"/>
  <c r="M1183"/>
  <c r="M1184"/>
  <c r="M227"/>
  <c r="M228"/>
  <c r="M229"/>
  <c r="M230"/>
  <c r="M1185"/>
  <c r="M1186"/>
  <c r="M1187"/>
  <c r="M1188"/>
  <c r="M1189"/>
  <c r="M1190"/>
  <c r="M1191"/>
  <c r="M1192"/>
  <c r="M1193"/>
  <c r="M1194"/>
  <c r="M1195"/>
  <c r="M1196"/>
  <c r="M231"/>
  <c r="M1197"/>
  <c r="M1198"/>
  <c r="M1199"/>
  <c r="M1200"/>
  <c r="M1201"/>
  <c r="M1202"/>
  <c r="M1203"/>
  <c r="M1204"/>
  <c r="M1205"/>
  <c r="M1206"/>
  <c r="M1208"/>
  <c r="M1209"/>
  <c r="M1210"/>
  <c r="M232"/>
  <c r="M1211"/>
  <c r="M1212"/>
  <c r="M1213"/>
  <c r="M1214"/>
  <c r="M1215"/>
  <c r="M233"/>
  <c r="M1216"/>
  <c r="M1217"/>
  <c r="M1218"/>
  <c r="M234"/>
  <c r="M1219"/>
  <c r="M1220"/>
  <c r="M1221"/>
  <c r="M1222"/>
  <c r="M1223"/>
  <c r="M1224"/>
  <c r="M1225"/>
  <c r="M1226"/>
  <c r="M1227"/>
  <c r="M235"/>
  <c r="M236"/>
  <c r="M1228"/>
  <c r="M237"/>
  <c r="M238"/>
  <c r="M1229"/>
  <c r="M1230"/>
  <c r="M1231"/>
  <c r="M1232"/>
  <c r="M239"/>
  <c r="M240"/>
  <c r="M241"/>
  <c r="M242"/>
  <c r="M243"/>
  <c r="M244"/>
  <c r="M245"/>
  <c r="M246"/>
  <c r="M1233"/>
  <c r="M1234"/>
  <c r="M247"/>
  <c r="M1235"/>
  <c r="M1236"/>
  <c r="M248"/>
  <c r="M249"/>
  <c r="M1237"/>
  <c r="M1238"/>
  <c r="M1239"/>
  <c r="M1240"/>
  <c r="M1241"/>
  <c r="M1242"/>
  <c r="M1243"/>
  <c r="M1244"/>
  <c r="M1245"/>
  <c r="M1246"/>
  <c r="M1247"/>
  <c r="M1248"/>
  <c r="M1249"/>
  <c r="M1250"/>
  <c r="M1251"/>
  <c r="M1252"/>
  <c r="M1253"/>
  <c r="M1254"/>
  <c r="M1255"/>
  <c r="M1256"/>
  <c r="M1257"/>
  <c r="M1258"/>
  <c r="M1259"/>
  <c r="M250"/>
  <c r="M251"/>
  <c r="I252"/>
  <c r="I253"/>
  <c r="I254"/>
  <c r="I255"/>
  <c r="I256"/>
  <c r="I257"/>
  <c r="I258"/>
  <c r="I259"/>
  <c r="I9"/>
  <c r="I10"/>
  <c r="I260"/>
  <c r="I11"/>
  <c r="I12"/>
  <c r="I261"/>
  <c r="I13"/>
  <c r="I262"/>
  <c r="I263"/>
  <c r="I264"/>
  <c r="I265"/>
  <c r="I14"/>
  <c r="I266"/>
  <c r="I267"/>
  <c r="I268"/>
  <c r="I15"/>
  <c r="I16"/>
  <c r="I269"/>
  <c r="I270"/>
  <c r="I271"/>
  <c r="I272"/>
  <c r="I273"/>
  <c r="I17"/>
  <c r="I18"/>
  <c r="I274"/>
  <c r="I275"/>
  <c r="I276"/>
  <c r="I277"/>
  <c r="I19"/>
  <c r="I278"/>
  <c r="I20"/>
  <c r="I279"/>
  <c r="I21"/>
  <c r="I280"/>
  <c r="I281"/>
  <c r="I282"/>
  <c r="I283"/>
  <c r="I284"/>
  <c r="I285"/>
  <c r="I22"/>
  <c r="I23"/>
  <c r="I286"/>
  <c r="I287"/>
  <c r="I288"/>
  <c r="I289"/>
  <c r="I290"/>
  <c r="I291"/>
  <c r="I24"/>
  <c r="I25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26"/>
  <c r="I27"/>
  <c r="I28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29"/>
  <c r="I362"/>
  <c r="I363"/>
  <c r="I364"/>
  <c r="I365"/>
  <c r="I366"/>
  <c r="I367"/>
  <c r="I368"/>
  <c r="I369"/>
  <c r="I370"/>
  <c r="I371"/>
  <c r="I372"/>
  <c r="I373"/>
  <c r="I374"/>
  <c r="I375"/>
  <c r="I30"/>
  <c r="I376"/>
  <c r="I377"/>
  <c r="I378"/>
  <c r="I379"/>
  <c r="I31"/>
  <c r="I380"/>
  <c r="I32"/>
  <c r="I381"/>
  <c r="I382"/>
  <c r="I33"/>
  <c r="I383"/>
  <c r="I384"/>
  <c r="I34"/>
  <c r="I385"/>
  <c r="I386"/>
  <c r="I387"/>
  <c r="I35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36"/>
  <c r="I37"/>
  <c r="I424"/>
  <c r="I425"/>
  <c r="I426"/>
  <c r="I427"/>
  <c r="I428"/>
  <c r="I38"/>
  <c r="I39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0"/>
  <c r="I41"/>
  <c r="I42"/>
  <c r="I43"/>
  <c r="I449"/>
  <c r="I450"/>
  <c r="I44"/>
  <c r="I451"/>
  <c r="I452"/>
  <c r="I453"/>
  <c r="I454"/>
  <c r="I455"/>
  <c r="I456"/>
  <c r="I457"/>
  <c r="I458"/>
  <c r="I459"/>
  <c r="I460"/>
  <c r="I461"/>
  <c r="I45"/>
  <c r="I46"/>
  <c r="I47"/>
  <c r="I462"/>
  <c r="I48"/>
  <c r="I49"/>
  <c r="I463"/>
  <c r="I464"/>
  <c r="I465"/>
  <c r="I466"/>
  <c r="I467"/>
  <c r="I50"/>
  <c r="I51"/>
  <c r="I468"/>
  <c r="I469"/>
  <c r="I470"/>
  <c r="I471"/>
  <c r="I52"/>
  <c r="I53"/>
  <c r="I472"/>
  <c r="I473"/>
  <c r="I474"/>
  <c r="I54"/>
  <c r="I55"/>
  <c r="I475"/>
  <c r="I56"/>
  <c r="I476"/>
  <c r="I477"/>
  <c r="I57"/>
  <c r="I478"/>
  <c r="I58"/>
  <c r="I479"/>
  <c r="I480"/>
  <c r="I481"/>
  <c r="I482"/>
  <c r="I483"/>
  <c r="I484"/>
  <c r="I485"/>
  <c r="I486"/>
  <c r="I487"/>
  <c r="I488"/>
  <c r="I489"/>
  <c r="I490"/>
  <c r="I491"/>
  <c r="I492"/>
  <c r="I493"/>
  <c r="I59"/>
  <c r="I494"/>
  <c r="I495"/>
  <c r="I60"/>
  <c r="I61"/>
  <c r="I62"/>
  <c r="I63"/>
  <c r="I64"/>
  <c r="I65"/>
  <c r="I66"/>
  <c r="I67"/>
  <c r="I68"/>
  <c r="I69"/>
  <c r="I70"/>
  <c r="I71"/>
  <c r="I496"/>
  <c r="I497"/>
  <c r="I498"/>
  <c r="I72"/>
  <c r="I499"/>
  <c r="I500"/>
  <c r="I73"/>
  <c r="I501"/>
  <c r="I74"/>
  <c r="I502"/>
  <c r="I503"/>
  <c r="I504"/>
  <c r="I75"/>
  <c r="I76"/>
  <c r="I77"/>
  <c r="I505"/>
  <c r="I506"/>
  <c r="I507"/>
  <c r="I508"/>
  <c r="I509"/>
  <c r="I510"/>
  <c r="I511"/>
  <c r="I78"/>
  <c r="I79"/>
  <c r="I512"/>
  <c r="I80"/>
  <c r="I513"/>
  <c r="I81"/>
  <c r="I514"/>
  <c r="I515"/>
  <c r="I516"/>
  <c r="I82"/>
  <c r="I517"/>
  <c r="I83"/>
  <c r="I84"/>
  <c r="I518"/>
  <c r="I85"/>
  <c r="I86"/>
  <c r="I87"/>
  <c r="I519"/>
  <c r="I520"/>
  <c r="I521"/>
  <c r="I522"/>
  <c r="I523"/>
  <c r="I524"/>
  <c r="I525"/>
  <c r="I526"/>
  <c r="I527"/>
  <c r="I528"/>
  <c r="I88"/>
  <c r="I89"/>
  <c r="I529"/>
  <c r="I530"/>
  <c r="I531"/>
  <c r="I532"/>
  <c r="I533"/>
  <c r="I534"/>
  <c r="I535"/>
  <c r="I536"/>
  <c r="I90"/>
  <c r="I537"/>
  <c r="I538"/>
  <c r="I539"/>
  <c r="I540"/>
  <c r="I541"/>
  <c r="I91"/>
  <c r="I542"/>
  <c r="I543"/>
  <c r="I544"/>
  <c r="I545"/>
  <c r="I546"/>
  <c r="I92"/>
  <c r="I547"/>
  <c r="I548"/>
  <c r="I549"/>
  <c r="I550"/>
  <c r="I551"/>
  <c r="I552"/>
  <c r="I553"/>
  <c r="I554"/>
  <c r="I555"/>
  <c r="I556"/>
  <c r="I557"/>
  <c r="I558"/>
  <c r="I559"/>
  <c r="I560"/>
  <c r="I561"/>
  <c r="I562"/>
  <c r="I563"/>
  <c r="I564"/>
  <c r="I565"/>
  <c r="I566"/>
  <c r="I567"/>
  <c r="I568"/>
  <c r="I569"/>
  <c r="I570"/>
  <c r="I571"/>
  <c r="I572"/>
  <c r="I573"/>
  <c r="I93"/>
  <c r="I94"/>
  <c r="I95"/>
  <c r="I574"/>
  <c r="I575"/>
  <c r="I576"/>
  <c r="I577"/>
  <c r="I578"/>
  <c r="I579"/>
  <c r="I580"/>
  <c r="I581"/>
  <c r="I582"/>
  <c r="I583"/>
  <c r="I584"/>
  <c r="I585"/>
  <c r="I586"/>
  <c r="I587"/>
  <c r="I588"/>
  <c r="I589"/>
  <c r="I590"/>
  <c r="I591"/>
  <c r="I592"/>
  <c r="I593"/>
  <c r="I96"/>
  <c r="I97"/>
  <c r="I98"/>
  <c r="I594"/>
  <c r="I595"/>
  <c r="I99"/>
  <c r="I100"/>
  <c r="I596"/>
  <c r="I597"/>
  <c r="I598"/>
  <c r="I599"/>
  <c r="I600"/>
  <c r="I601"/>
  <c r="I101"/>
  <c r="I102"/>
  <c r="I602"/>
  <c r="I603"/>
  <c r="I103"/>
  <c r="I104"/>
  <c r="I604"/>
  <c r="I605"/>
  <c r="I105"/>
  <c r="I606"/>
  <c r="I607"/>
  <c r="I608"/>
  <c r="I609"/>
  <c r="I610"/>
  <c r="I611"/>
  <c r="I612"/>
  <c r="I613"/>
  <c r="I614"/>
  <c r="I106"/>
  <c r="I107"/>
  <c r="I615"/>
  <c r="I616"/>
  <c r="I617"/>
  <c r="I108"/>
  <c r="I618"/>
  <c r="I619"/>
  <c r="I109"/>
  <c r="I620"/>
  <c r="I621"/>
  <c r="I622"/>
  <c r="I623"/>
  <c r="I624"/>
  <c r="I625"/>
  <c r="I110"/>
  <c r="I626"/>
  <c r="I111"/>
  <c r="I112"/>
  <c r="I627"/>
  <c r="I628"/>
  <c r="I629"/>
  <c r="I630"/>
  <c r="I631"/>
  <c r="I632"/>
  <c r="I633"/>
  <c r="I634"/>
  <c r="I635"/>
  <c r="I636"/>
  <c r="I637"/>
  <c r="I638"/>
  <c r="I639"/>
  <c r="I640"/>
  <c r="I641"/>
  <c r="I642"/>
  <c r="I643"/>
  <c r="I644"/>
  <c r="I645"/>
  <c r="I646"/>
  <c r="I647"/>
  <c r="I648"/>
  <c r="I649"/>
  <c r="I650"/>
  <c r="I651"/>
  <c r="I652"/>
  <c r="I653"/>
  <c r="I654"/>
  <c r="I655"/>
  <c r="I656"/>
  <c r="I657"/>
  <c r="I658"/>
  <c r="I659"/>
  <c r="I660"/>
  <c r="I661"/>
  <c r="I662"/>
  <c r="I663"/>
  <c r="I664"/>
  <c r="I665"/>
  <c r="I666"/>
  <c r="I667"/>
  <c r="I668"/>
  <c r="I669"/>
  <c r="I670"/>
  <c r="I671"/>
  <c r="I672"/>
  <c r="I673"/>
  <c r="I674"/>
  <c r="I675"/>
  <c r="I676"/>
  <c r="I677"/>
  <c r="I678"/>
  <c r="I679"/>
  <c r="I680"/>
  <c r="I681"/>
  <c r="I682"/>
  <c r="I683"/>
  <c r="I684"/>
  <c r="I685"/>
  <c r="I686"/>
  <c r="I687"/>
  <c r="I688"/>
  <c r="I689"/>
  <c r="I690"/>
  <c r="I691"/>
  <c r="I692"/>
  <c r="I693"/>
  <c r="I694"/>
  <c r="I695"/>
  <c r="I696"/>
  <c r="I697"/>
  <c r="I698"/>
  <c r="I699"/>
  <c r="I113"/>
  <c r="I114"/>
  <c r="I700"/>
  <c r="I701"/>
  <c r="I702"/>
  <c r="I703"/>
  <c r="I115"/>
  <c r="I704"/>
  <c r="I705"/>
  <c r="I706"/>
  <c r="I707"/>
  <c r="I708"/>
  <c r="I709"/>
  <c r="I710"/>
  <c r="I711"/>
  <c r="I712"/>
  <c r="I713"/>
  <c r="I714"/>
  <c r="I715"/>
  <c r="I716"/>
  <c r="I717"/>
  <c r="I718"/>
  <c r="I719"/>
  <c r="I720"/>
  <c r="I116"/>
  <c r="I721"/>
  <c r="I722"/>
  <c r="I117"/>
  <c r="I118"/>
  <c r="I119"/>
  <c r="I120"/>
  <c r="I121"/>
  <c r="I122"/>
  <c r="I123"/>
  <c r="I124"/>
  <c r="I125"/>
  <c r="I126"/>
  <c r="I127"/>
  <c r="I723"/>
  <c r="I724"/>
  <c r="I725"/>
  <c r="I726"/>
  <c r="I727"/>
  <c r="I128"/>
  <c r="I728"/>
  <c r="I129"/>
  <c r="I729"/>
  <c r="I730"/>
  <c r="I731"/>
  <c r="I732"/>
  <c r="I130"/>
  <c r="I733"/>
  <c r="I131"/>
  <c r="I132"/>
  <c r="I133"/>
  <c r="I134"/>
  <c r="I135"/>
  <c r="I136"/>
  <c r="I137"/>
  <c r="I734"/>
  <c r="I735"/>
  <c r="I736"/>
  <c r="I138"/>
  <c r="I139"/>
  <c r="I140"/>
  <c r="I737"/>
  <c r="I738"/>
  <c r="I739"/>
  <c r="I740"/>
  <c r="I141"/>
  <c r="I142"/>
  <c r="I143"/>
  <c r="I144"/>
  <c r="I145"/>
  <c r="I741"/>
  <c r="I742"/>
  <c r="I743"/>
  <c r="I744"/>
  <c r="I745"/>
  <c r="I746"/>
  <c r="I747"/>
  <c r="I748"/>
  <c r="I749"/>
  <c r="I750"/>
  <c r="I751"/>
  <c r="I752"/>
  <c r="I753"/>
  <c r="I754"/>
  <c r="I146"/>
  <c r="I147"/>
  <c r="I755"/>
  <c r="I756"/>
  <c r="I757"/>
  <c r="I758"/>
  <c r="I759"/>
  <c r="I148"/>
  <c r="I760"/>
  <c r="I761"/>
  <c r="I762"/>
  <c r="I763"/>
  <c r="I764"/>
  <c r="I149"/>
  <c r="I765"/>
  <c r="I766"/>
  <c r="I150"/>
  <c r="I767"/>
  <c r="I768"/>
  <c r="I151"/>
  <c r="I769"/>
  <c r="I770"/>
  <c r="I771"/>
  <c r="I772"/>
  <c r="I152"/>
  <c r="I773"/>
  <c r="I774"/>
  <c r="I775"/>
  <c r="I776"/>
  <c r="I777"/>
  <c r="I778"/>
  <c r="I153"/>
  <c r="I154"/>
  <c r="I779"/>
  <c r="I780"/>
  <c r="I781"/>
  <c r="I782"/>
  <c r="I783"/>
  <c r="I784"/>
  <c r="I785"/>
  <c r="I786"/>
  <c r="I787"/>
  <c r="I788"/>
  <c r="I789"/>
  <c r="I790"/>
  <c r="I791"/>
  <c r="I792"/>
  <c r="I793"/>
  <c r="I794"/>
  <c r="I795"/>
  <c r="I796"/>
  <c r="I797"/>
  <c r="I798"/>
  <c r="I799"/>
  <c r="I800"/>
  <c r="I801"/>
  <c r="I802"/>
  <c r="I803"/>
  <c r="I804"/>
  <c r="I155"/>
  <c r="I156"/>
  <c r="I805"/>
  <c r="I806"/>
  <c r="I807"/>
  <c r="I808"/>
  <c r="I809"/>
  <c r="I157"/>
  <c r="I810"/>
  <c r="I811"/>
  <c r="I812"/>
  <c r="I813"/>
  <c r="I814"/>
  <c r="I815"/>
  <c r="I816"/>
  <c r="I817"/>
  <c r="I818"/>
  <c r="I819"/>
  <c r="I820"/>
  <c r="I158"/>
  <c r="I821"/>
  <c r="I822"/>
  <c r="I823"/>
  <c r="I824"/>
  <c r="I825"/>
  <c r="I159"/>
  <c r="I826"/>
  <c r="I827"/>
  <c r="I828"/>
  <c r="I829"/>
  <c r="I830"/>
  <c r="I831"/>
  <c r="I832"/>
  <c r="I833"/>
  <c r="I834"/>
  <c r="I835"/>
  <c r="I836"/>
  <c r="I837"/>
  <c r="I838"/>
  <c r="I839"/>
  <c r="I840"/>
  <c r="I841"/>
  <c r="I842"/>
  <c r="I843"/>
  <c r="I844"/>
  <c r="I845"/>
  <c r="I846"/>
  <c r="I847"/>
  <c r="I160"/>
  <c r="I848"/>
  <c r="I849"/>
  <c r="I850"/>
  <c r="I851"/>
  <c r="I852"/>
  <c r="I161"/>
  <c r="I853"/>
  <c r="I854"/>
  <c r="I855"/>
  <c r="I856"/>
  <c r="I857"/>
  <c r="I858"/>
  <c r="I859"/>
  <c r="I860"/>
  <c r="I861"/>
  <c r="I862"/>
  <c r="I863"/>
  <c r="I864"/>
  <c r="I865"/>
  <c r="I866"/>
  <c r="I162"/>
  <c r="I867"/>
  <c r="I163"/>
  <c r="I868"/>
  <c r="I164"/>
  <c r="I165"/>
  <c r="I166"/>
  <c r="I869"/>
  <c r="I167"/>
  <c r="I168"/>
  <c r="I169"/>
  <c r="I170"/>
  <c r="I870"/>
  <c r="I171"/>
  <c r="I172"/>
  <c r="I871"/>
  <c r="I173"/>
  <c r="I174"/>
  <c r="I872"/>
  <c r="I873"/>
  <c r="I874"/>
  <c r="I875"/>
  <c r="I876"/>
  <c r="I877"/>
  <c r="I878"/>
  <c r="I879"/>
  <c r="I880"/>
  <c r="I881"/>
  <c r="I882"/>
  <c r="I883"/>
  <c r="I884"/>
  <c r="I885"/>
  <c r="I886"/>
  <c r="I887"/>
  <c r="I888"/>
  <c r="I175"/>
  <c r="I176"/>
  <c r="I889"/>
  <c r="I177"/>
  <c r="I178"/>
  <c r="I890"/>
  <c r="I891"/>
  <c r="I892"/>
  <c r="I179"/>
  <c r="I893"/>
  <c r="I894"/>
  <c r="I895"/>
  <c r="I896"/>
  <c r="I897"/>
  <c r="I898"/>
  <c r="I899"/>
  <c r="I900"/>
  <c r="I901"/>
  <c r="I902"/>
  <c r="I903"/>
  <c r="I904"/>
  <c r="I905"/>
  <c r="I906"/>
  <c r="I907"/>
  <c r="I908"/>
  <c r="I180"/>
  <c r="I909"/>
  <c r="I910"/>
  <c r="I911"/>
  <c r="I912"/>
  <c r="I913"/>
  <c r="I914"/>
  <c r="I915"/>
  <c r="I916"/>
  <c r="I917"/>
  <c r="I918"/>
  <c r="I919"/>
  <c r="I920"/>
  <c r="I921"/>
  <c r="I922"/>
  <c r="I923"/>
  <c r="I924"/>
  <c r="I925"/>
  <c r="I926"/>
  <c r="I927"/>
  <c r="I928"/>
  <c r="I929"/>
  <c r="I930"/>
  <c r="I931"/>
  <c r="I932"/>
  <c r="I933"/>
  <c r="I934"/>
  <c r="I935"/>
  <c r="I936"/>
  <c r="I937"/>
  <c r="I938"/>
  <c r="I939"/>
  <c r="I940"/>
  <c r="I941"/>
  <c r="I942"/>
  <c r="I943"/>
  <c r="I944"/>
  <c r="I945"/>
  <c r="I946"/>
  <c r="I947"/>
  <c r="I948"/>
  <c r="I949"/>
  <c r="I950"/>
  <c r="I951"/>
  <c r="I952"/>
  <c r="I953"/>
  <c r="I954"/>
  <c r="I955"/>
  <c r="I956"/>
  <c r="I957"/>
  <c r="I181"/>
  <c r="I958"/>
  <c r="I959"/>
  <c r="I960"/>
  <c r="I961"/>
  <c r="I962"/>
  <c r="I182"/>
  <c r="I963"/>
  <c r="I964"/>
  <c r="I965"/>
  <c r="I966"/>
  <c r="I967"/>
  <c r="I968"/>
  <c r="I969"/>
  <c r="I970"/>
  <c r="I971"/>
  <c r="I183"/>
  <c r="I972"/>
  <c r="I973"/>
  <c r="I974"/>
  <c r="I975"/>
  <c r="I976"/>
  <c r="I977"/>
  <c r="I978"/>
  <c r="I979"/>
  <c r="I980"/>
  <c r="I981"/>
  <c r="I982"/>
  <c r="I983"/>
  <c r="I984"/>
  <c r="I985"/>
  <c r="I986"/>
  <c r="I987"/>
  <c r="I184"/>
  <c r="I185"/>
  <c r="I988"/>
  <c r="I989"/>
  <c r="I990"/>
  <c r="I991"/>
  <c r="I992"/>
  <c r="I993"/>
  <c r="I994"/>
  <c r="I995"/>
  <c r="I186"/>
  <c r="I996"/>
  <c r="I997"/>
  <c r="I998"/>
  <c r="I999"/>
  <c r="I1000"/>
  <c r="I187"/>
  <c r="I1001"/>
  <c r="I1002"/>
  <c r="I1003"/>
  <c r="I1004"/>
  <c r="I1005"/>
  <c r="I1006"/>
  <c r="I1007"/>
  <c r="I1008"/>
  <c r="I1009"/>
  <c r="I1010"/>
  <c r="I1011"/>
  <c r="I188"/>
  <c r="I1012"/>
  <c r="I1013"/>
  <c r="I1014"/>
  <c r="I1015"/>
  <c r="I1016"/>
  <c r="I1017"/>
  <c r="I1018"/>
  <c r="I1019"/>
  <c r="I1020"/>
  <c r="I1021"/>
  <c r="I1022"/>
  <c r="I1023"/>
  <c r="I1024"/>
  <c r="I1025"/>
  <c r="I1026"/>
  <c r="I189"/>
  <c r="I1027"/>
  <c r="I1028"/>
  <c r="I1029"/>
  <c r="I1030"/>
  <c r="I1031"/>
  <c r="I190"/>
  <c r="I1032"/>
  <c r="I1033"/>
  <c r="I1034"/>
  <c r="I1035"/>
  <c r="I1036"/>
  <c r="I1037"/>
  <c r="I1038"/>
  <c r="I1039"/>
  <c r="I191"/>
  <c r="I192"/>
  <c r="I193"/>
  <c r="I194"/>
  <c r="I195"/>
  <c r="I196"/>
  <c r="I1040"/>
  <c r="I197"/>
  <c r="I1041"/>
  <c r="I1042"/>
  <c r="I1043"/>
  <c r="I1044"/>
  <c r="I1045"/>
  <c r="I1046"/>
  <c r="I1047"/>
  <c r="I198"/>
  <c r="I1048"/>
  <c r="I199"/>
  <c r="I200"/>
  <c r="I1049"/>
  <c r="I1050"/>
  <c r="I1051"/>
  <c r="I1052"/>
  <c r="I201"/>
  <c r="I1053"/>
  <c r="I1054"/>
  <c r="I202"/>
  <c r="I1055"/>
  <c r="I1056"/>
  <c r="I1057"/>
  <c r="I1058"/>
  <c r="I1059"/>
  <c r="I1060"/>
  <c r="I1061"/>
  <c r="I1062"/>
  <c r="I203"/>
  <c r="I1063"/>
  <c r="I1064"/>
  <c r="I1065"/>
  <c r="I1066"/>
  <c r="I1067"/>
  <c r="I1068"/>
  <c r="I1069"/>
  <c r="I1070"/>
  <c r="I1071"/>
  <c r="I1072"/>
  <c r="I1073"/>
  <c r="I1074"/>
  <c r="I1075"/>
  <c r="I1076"/>
  <c r="I1077"/>
  <c r="I1078"/>
  <c r="I1079"/>
  <c r="I1080"/>
  <c r="I1081"/>
  <c r="I204"/>
  <c r="I205"/>
  <c r="I1082"/>
  <c r="I1083"/>
  <c r="I1084"/>
  <c r="I1085"/>
  <c r="I1086"/>
  <c r="I1087"/>
  <c r="I206"/>
  <c r="I1088"/>
  <c r="I1089"/>
  <c r="I1090"/>
  <c r="I1091"/>
  <c r="I1092"/>
  <c r="I1093"/>
  <c r="I1094"/>
  <c r="I1095"/>
  <c r="I1096"/>
  <c r="I1097"/>
  <c r="I1098"/>
  <c r="I1099"/>
  <c r="I1100"/>
  <c r="I207"/>
  <c r="I1101"/>
  <c r="I1102"/>
  <c r="I1103"/>
  <c r="I1104"/>
  <c r="I1105"/>
  <c r="I1106"/>
  <c r="I1107"/>
  <c r="I1108"/>
  <c r="I1109"/>
  <c r="I1110"/>
  <c r="I208"/>
  <c r="I1111"/>
  <c r="I1112"/>
  <c r="I1113"/>
  <c r="I1114"/>
  <c r="I1115"/>
  <c r="I1116"/>
  <c r="I1117"/>
  <c r="I1118"/>
  <c r="I1119"/>
  <c r="I209"/>
  <c r="I1120"/>
  <c r="I1121"/>
  <c r="I1122"/>
  <c r="I1123"/>
  <c r="I1124"/>
  <c r="I1125"/>
  <c r="I1126"/>
  <c r="I1127"/>
  <c r="I1128"/>
  <c r="I1129"/>
  <c r="I1130"/>
  <c r="I210"/>
  <c r="I1131"/>
  <c r="I1132"/>
  <c r="I1133"/>
  <c r="I211"/>
  <c r="I1134"/>
  <c r="I212"/>
  <c r="I1135"/>
  <c r="I213"/>
  <c r="I214"/>
  <c r="I1136"/>
  <c r="I215"/>
  <c r="I216"/>
  <c r="I1137"/>
  <c r="I1138"/>
  <c r="I1139"/>
  <c r="I1140"/>
  <c r="I1141"/>
  <c r="I1142"/>
  <c r="I1143"/>
  <c r="I217"/>
  <c r="I1144"/>
  <c r="I1145"/>
  <c r="I1146"/>
  <c r="I1147"/>
  <c r="I218"/>
  <c r="I1148"/>
  <c r="I219"/>
  <c r="I1149"/>
  <c r="I220"/>
  <c r="I1150"/>
  <c r="I221"/>
  <c r="I1151"/>
  <c r="I222"/>
  <c r="I1152"/>
  <c r="I1153"/>
  <c r="I1154"/>
  <c r="I1155"/>
  <c r="I1156"/>
  <c r="I1157"/>
  <c r="I1158"/>
  <c r="I1159"/>
  <c r="I1160"/>
  <c r="I1161"/>
  <c r="I1162"/>
  <c r="I1163"/>
  <c r="I1164"/>
  <c r="I223"/>
  <c r="I1165"/>
  <c r="I1166"/>
  <c r="I1167"/>
  <c r="I1168"/>
  <c r="I224"/>
  <c r="I1169"/>
  <c r="I1170"/>
  <c r="I1171"/>
  <c r="I1172"/>
  <c r="I1173"/>
  <c r="I1174"/>
  <c r="I1175"/>
  <c r="I1176"/>
  <c r="I1177"/>
  <c r="I1178"/>
  <c r="I225"/>
  <c r="I1179"/>
  <c r="I226"/>
  <c r="I1180"/>
  <c r="I1181"/>
  <c r="I1182"/>
  <c r="I1183"/>
  <c r="I1184"/>
  <c r="I227"/>
  <c r="I228"/>
  <c r="I229"/>
  <c r="I230"/>
  <c r="I1185"/>
  <c r="I1186"/>
  <c r="I1187"/>
  <c r="I1188"/>
  <c r="I1189"/>
  <c r="I1190"/>
  <c r="I1191"/>
  <c r="I1192"/>
  <c r="I1193"/>
  <c r="I1194"/>
  <c r="I1195"/>
  <c r="I1196"/>
  <c r="I231"/>
  <c r="I1197"/>
  <c r="I1198"/>
  <c r="I1199"/>
  <c r="I1200"/>
  <c r="I1201"/>
  <c r="I1202"/>
  <c r="I1203"/>
  <c r="I1204"/>
  <c r="I1205"/>
  <c r="I1206"/>
  <c r="I1207"/>
  <c r="I1208"/>
  <c r="I1209"/>
  <c r="I1210"/>
  <c r="I232"/>
  <c r="I1211"/>
  <c r="I1212"/>
  <c r="I1213"/>
  <c r="I1214"/>
  <c r="I1215"/>
  <c r="I233"/>
  <c r="I1216"/>
  <c r="I1217"/>
  <c r="I1218"/>
  <c r="I234"/>
  <c r="I1219"/>
  <c r="I1220"/>
  <c r="I1221"/>
  <c r="I1222"/>
  <c r="I1223"/>
  <c r="I1224"/>
  <c r="I1225"/>
  <c r="I1226"/>
  <c r="I1227"/>
  <c r="I235"/>
  <c r="I236"/>
  <c r="I1228"/>
  <c r="I237"/>
  <c r="I238"/>
  <c r="I1229"/>
  <c r="I1230"/>
  <c r="I1231"/>
  <c r="I1232"/>
  <c r="I239"/>
  <c r="I240"/>
  <c r="I241"/>
  <c r="I242"/>
  <c r="I243"/>
  <c r="I244"/>
  <c r="I245"/>
  <c r="I246"/>
  <c r="I1233"/>
  <c r="I1234"/>
  <c r="I247"/>
  <c r="I1235"/>
  <c r="I1236"/>
  <c r="I248"/>
  <c r="I249"/>
  <c r="I1237"/>
  <c r="I1238"/>
  <c r="I1239"/>
  <c r="I1240"/>
  <c r="I1241"/>
  <c r="I1242"/>
  <c r="I1243"/>
  <c r="I1244"/>
  <c r="I1245"/>
  <c r="I1246"/>
  <c r="I1247"/>
  <c r="I1248"/>
  <c r="I1249"/>
  <c r="I1250"/>
  <c r="I1251"/>
  <c r="I1252"/>
  <c r="I1253"/>
  <c r="I1254"/>
  <c r="I1255"/>
  <c r="I1256"/>
  <c r="I1257"/>
  <c r="I1258"/>
  <c r="I1259"/>
  <c r="I250"/>
  <c r="I251"/>
  <c r="H1260"/>
  <c r="I2395" i="26" l="1"/>
  <c r="M2395"/>
  <c r="M1260" i="25"/>
  <c r="Q1260"/>
  <c r="I1260"/>
</calcChain>
</file>

<file path=xl/sharedStrings.xml><?xml version="1.0" encoding="utf-8"?>
<sst xmlns="http://schemas.openxmlformats.org/spreadsheetml/2006/main" count="14571" uniqueCount="7761">
  <si>
    <t>Burak ćwikłowy</t>
  </si>
  <si>
    <t>Cebula</t>
  </si>
  <si>
    <t>Cebula siedmiolatka</t>
  </si>
  <si>
    <t>Cukinia</t>
  </si>
  <si>
    <t>Jarmuż</t>
  </si>
  <si>
    <t>Kapusta czerwona</t>
  </si>
  <si>
    <t>Kapusta włoska</t>
  </si>
  <si>
    <t>Kapusta pekińska</t>
  </si>
  <si>
    <t>Kalafior</t>
  </si>
  <si>
    <t>Koper</t>
  </si>
  <si>
    <t>Pomidor</t>
  </si>
  <si>
    <t>Pasternak</t>
  </si>
  <si>
    <t>Pietruszka naciowa</t>
  </si>
  <si>
    <t>Por</t>
  </si>
  <si>
    <t>Rzodkiew</t>
  </si>
  <si>
    <t>Sałata masłowa</t>
  </si>
  <si>
    <t>Sałata krucha</t>
  </si>
  <si>
    <t>Szczypiorek</t>
  </si>
  <si>
    <t>Seler liściowy</t>
  </si>
  <si>
    <t>Seler korzeniowy</t>
  </si>
  <si>
    <t>Zamawiana ilość</t>
  </si>
  <si>
    <t>KOD</t>
  </si>
  <si>
    <t>001307NG</t>
  </si>
  <si>
    <t>Karczoch</t>
  </si>
  <si>
    <t>001312NG</t>
  </si>
  <si>
    <t>001312BG</t>
  </si>
  <si>
    <t>001308NG</t>
  </si>
  <si>
    <t>001316NG</t>
  </si>
  <si>
    <t>058051NS</t>
  </si>
  <si>
    <t>Bazylia cynamonowa</t>
  </si>
  <si>
    <t>058051BS</t>
  </si>
  <si>
    <t>059113NP</t>
  </si>
  <si>
    <t>058047NG</t>
  </si>
  <si>
    <t>Bazylia wielkolistna</t>
  </si>
  <si>
    <t>059102NP</t>
  </si>
  <si>
    <t>059141NP</t>
  </si>
  <si>
    <t>059151NP</t>
  </si>
  <si>
    <t>059181NP</t>
  </si>
  <si>
    <t>058258NS</t>
  </si>
  <si>
    <t>059150NP</t>
  </si>
  <si>
    <t xml:space="preserve">Bazylia </t>
  </si>
  <si>
    <t>058253NG</t>
  </si>
  <si>
    <t>059148NP</t>
  </si>
  <si>
    <t>059148BP</t>
  </si>
  <si>
    <t>059159NP</t>
  </si>
  <si>
    <t>059159BP</t>
  </si>
  <si>
    <t>059189NP</t>
  </si>
  <si>
    <t>059189BP</t>
  </si>
  <si>
    <t>058045NS</t>
  </si>
  <si>
    <t>059111NP</t>
  </si>
  <si>
    <t>058001NG</t>
  </si>
  <si>
    <t>059129NP</t>
  </si>
  <si>
    <t>058634NME</t>
  </si>
  <si>
    <t>058264NS</t>
  </si>
  <si>
    <t>Bazylia Thai sita</t>
  </si>
  <si>
    <t>059149NP</t>
  </si>
  <si>
    <t>033082BG</t>
  </si>
  <si>
    <t>033137NG</t>
  </si>
  <si>
    <t>033181NS</t>
  </si>
  <si>
    <t>033064BS</t>
  </si>
  <si>
    <t>Fasola szparagowa</t>
  </si>
  <si>
    <t>033117NG</t>
  </si>
  <si>
    <t>033117BG</t>
  </si>
  <si>
    <t>033220NG</t>
  </si>
  <si>
    <t>058071NS</t>
  </si>
  <si>
    <t>Ogórecznik</t>
  </si>
  <si>
    <t>058071BS</t>
  </si>
  <si>
    <t>058078BS</t>
  </si>
  <si>
    <t>Bób</t>
  </si>
  <si>
    <t>032504BS</t>
  </si>
  <si>
    <t>021022BK</t>
  </si>
  <si>
    <t>Brokuł</t>
  </si>
  <si>
    <t>021044NK</t>
  </si>
  <si>
    <t>021009NK</t>
  </si>
  <si>
    <t>018017NE</t>
  </si>
  <si>
    <t>018017BE</t>
  </si>
  <si>
    <t>018046NK</t>
  </si>
  <si>
    <t>018037BK</t>
  </si>
  <si>
    <t>016058BK</t>
  </si>
  <si>
    <t>Kalafior stożkowy</t>
  </si>
  <si>
    <t>016081NK</t>
  </si>
  <si>
    <t>016007NK</t>
  </si>
  <si>
    <t>016016NK</t>
  </si>
  <si>
    <t>016017NK</t>
  </si>
  <si>
    <t>039504NK</t>
  </si>
  <si>
    <t>kapusta PAK CHOI</t>
  </si>
  <si>
    <t>019019NK</t>
  </si>
  <si>
    <t>022005BG</t>
  </si>
  <si>
    <t>022004BK</t>
  </si>
  <si>
    <t>022006BS</t>
  </si>
  <si>
    <t>020005NK</t>
  </si>
  <si>
    <t>Kalarepa</t>
  </si>
  <si>
    <t>020005NS</t>
  </si>
  <si>
    <t>020005BK</t>
  </si>
  <si>
    <t>020005BS</t>
  </si>
  <si>
    <t>020003NK</t>
  </si>
  <si>
    <t>020003NS</t>
  </si>
  <si>
    <t>020003BK</t>
  </si>
  <si>
    <t>020003BS</t>
  </si>
  <si>
    <t>014025NK</t>
  </si>
  <si>
    <t>Kapusta stożkowa</t>
  </si>
  <si>
    <t>014025BK</t>
  </si>
  <si>
    <t>015011BK</t>
  </si>
  <si>
    <t>017035BK</t>
  </si>
  <si>
    <t>017037BK</t>
  </si>
  <si>
    <t>Kapusta głowiasta biała</t>
  </si>
  <si>
    <t>014033NK</t>
  </si>
  <si>
    <t>014143BK</t>
  </si>
  <si>
    <t>004002NS</t>
  </si>
  <si>
    <t>Karczoch hiszpański</t>
  </si>
  <si>
    <t>005032NK</t>
  </si>
  <si>
    <t>006001NG</t>
  </si>
  <si>
    <t>006001NV</t>
  </si>
  <si>
    <t>006001BG</t>
  </si>
  <si>
    <t>Seler korzeniowy BIO</t>
  </si>
  <si>
    <t>006001BV</t>
  </si>
  <si>
    <t>007009NE</t>
  </si>
  <si>
    <t>007009NG</t>
  </si>
  <si>
    <t>007009NV</t>
  </si>
  <si>
    <t>007004NG</t>
  </si>
  <si>
    <t>007004NV</t>
  </si>
  <si>
    <t>058073BS</t>
  </si>
  <si>
    <t>Rumianek</t>
  </si>
  <si>
    <t>058081NS</t>
  </si>
  <si>
    <t>Trybuła ogrodowa</t>
  </si>
  <si>
    <t>058081BS</t>
  </si>
  <si>
    <t>059104NP</t>
  </si>
  <si>
    <t>058082NS</t>
  </si>
  <si>
    <t>012002NE</t>
  </si>
  <si>
    <t>Cykoria</t>
  </si>
  <si>
    <t>012039NE</t>
  </si>
  <si>
    <t>058265NS</t>
  </si>
  <si>
    <t>058097NS</t>
  </si>
  <si>
    <t>059105NP</t>
  </si>
  <si>
    <t>059152NP</t>
  </si>
  <si>
    <t>059187NP</t>
  </si>
  <si>
    <t>058095NS</t>
  </si>
  <si>
    <t>058180NS</t>
  </si>
  <si>
    <t>Ruta</t>
  </si>
  <si>
    <t>058112NS</t>
  </si>
  <si>
    <t>Kolendra</t>
  </si>
  <si>
    <t>058112BS</t>
  </si>
  <si>
    <t>059106NP</t>
  </si>
  <si>
    <t>Roszponka</t>
  </si>
  <si>
    <t>041001BS</t>
  </si>
  <si>
    <t>041039NK</t>
  </si>
  <si>
    <t>058248BS</t>
  </si>
  <si>
    <t>Kosmos</t>
  </si>
  <si>
    <t>028004NS</t>
  </si>
  <si>
    <t>027016NG</t>
  </si>
  <si>
    <t>027016BG</t>
  </si>
  <si>
    <t>027004NS</t>
  </si>
  <si>
    <t>027004BS</t>
  </si>
  <si>
    <t>Ogórek</t>
  </si>
  <si>
    <t>026122NG</t>
  </si>
  <si>
    <t>026029NG</t>
  </si>
  <si>
    <t>026117NG</t>
  </si>
  <si>
    <t>026117BG</t>
  </si>
  <si>
    <t>026129NG</t>
  </si>
  <si>
    <t>026131NG</t>
  </si>
  <si>
    <t>026061NG</t>
  </si>
  <si>
    <t>026049BG</t>
  </si>
  <si>
    <t>026024NG</t>
  </si>
  <si>
    <t>026002NS</t>
  </si>
  <si>
    <t>026002BS</t>
  </si>
  <si>
    <t>009023NE</t>
  </si>
  <si>
    <t>Endywia</t>
  </si>
  <si>
    <t>009004BE</t>
  </si>
  <si>
    <t>009012NE</t>
  </si>
  <si>
    <t>009011NE</t>
  </si>
  <si>
    <t>009006NE</t>
  </si>
  <si>
    <t>009031BE</t>
  </si>
  <si>
    <t>058633NME</t>
  </si>
  <si>
    <t>059123NP</t>
  </si>
  <si>
    <t>Szalotka</t>
  </si>
  <si>
    <t>044029NK</t>
  </si>
  <si>
    <t>001001NS</t>
  </si>
  <si>
    <t>Oberżyna</t>
  </si>
  <si>
    <t>001041NG</t>
  </si>
  <si>
    <t>001004NS</t>
  </si>
  <si>
    <t>001032NG</t>
  </si>
  <si>
    <t>001032NV</t>
  </si>
  <si>
    <t>001091NG</t>
  </si>
  <si>
    <t>001028NG</t>
  </si>
  <si>
    <t>001080NG</t>
  </si>
  <si>
    <t>001038NV</t>
  </si>
  <si>
    <t>001042NG</t>
  </si>
  <si>
    <t>001012NV</t>
  </si>
  <si>
    <t>001090NG</t>
  </si>
  <si>
    <t>001089NG</t>
  </si>
  <si>
    <t>Fenkuł</t>
  </si>
  <si>
    <t>058125BS</t>
  </si>
  <si>
    <t>032005FK</t>
  </si>
  <si>
    <t>032005BK</t>
  </si>
  <si>
    <t>058621NS</t>
  </si>
  <si>
    <t>058628NS</t>
  </si>
  <si>
    <t>Groch</t>
  </si>
  <si>
    <t>033082NG</t>
  </si>
  <si>
    <t>049006NS</t>
  </si>
  <si>
    <t>Papryka ostra</t>
  </si>
  <si>
    <t>049006BS</t>
  </si>
  <si>
    <t>049089NG</t>
  </si>
  <si>
    <t>049278NG</t>
  </si>
  <si>
    <t>058128BS</t>
  </si>
  <si>
    <t>Hyzop</t>
  </si>
  <si>
    <t>058076NS</t>
  </si>
  <si>
    <t>058076BS</t>
  </si>
  <si>
    <t>050006NS</t>
  </si>
  <si>
    <t>050005NS</t>
  </si>
  <si>
    <t>050005BS</t>
  </si>
  <si>
    <t>059031NP</t>
  </si>
  <si>
    <t>059081NP</t>
  </si>
  <si>
    <t>059014NP</t>
  </si>
  <si>
    <t>059184NP</t>
  </si>
  <si>
    <t>059206NP</t>
  </si>
  <si>
    <t>058145NS</t>
  </si>
  <si>
    <t>Melisa cytrynowa</t>
  </si>
  <si>
    <t>058145BS</t>
  </si>
  <si>
    <t>035021NE</t>
  </si>
  <si>
    <t>038554NE</t>
  </si>
  <si>
    <t>Sałata liściowa</t>
  </si>
  <si>
    <t>038554BE</t>
  </si>
  <si>
    <t>035100NE</t>
  </si>
  <si>
    <t>035025NE</t>
  </si>
  <si>
    <t>035025BE</t>
  </si>
  <si>
    <t>035601BE</t>
  </si>
  <si>
    <t>035601NE</t>
  </si>
  <si>
    <t>038088NE</t>
  </si>
  <si>
    <t>038333NE</t>
  </si>
  <si>
    <t>Sałata lollo zielona</t>
  </si>
  <si>
    <t>038310NE</t>
  </si>
  <si>
    <t>Sałata lollo czerwona</t>
  </si>
  <si>
    <t>039059NE</t>
  </si>
  <si>
    <t>039059BE</t>
  </si>
  <si>
    <t>039095NE</t>
  </si>
  <si>
    <t>039095BE</t>
  </si>
  <si>
    <t>Sałata rzymska</t>
  </si>
  <si>
    <t>035615NE</t>
  </si>
  <si>
    <t>038001NE</t>
  </si>
  <si>
    <t>038555NE</t>
  </si>
  <si>
    <t>038555BE</t>
  </si>
  <si>
    <t>038017NE</t>
  </si>
  <si>
    <t>038571NE</t>
  </si>
  <si>
    <t>038571BE</t>
  </si>
  <si>
    <t>038503NE</t>
  </si>
  <si>
    <t>038503BE</t>
  </si>
  <si>
    <t>038051NE</t>
  </si>
  <si>
    <t>038501NE</t>
  </si>
  <si>
    <t>038501BE</t>
  </si>
  <si>
    <t>038510NE</t>
  </si>
  <si>
    <t>035088NE</t>
  </si>
  <si>
    <t>035088BE</t>
  </si>
  <si>
    <t>058005NS</t>
  </si>
  <si>
    <t>LOVAGE</t>
  </si>
  <si>
    <t>Lubczyk</t>
  </si>
  <si>
    <t>058005BS</t>
  </si>
  <si>
    <t>Majeranek</t>
  </si>
  <si>
    <t>042022NG</t>
  </si>
  <si>
    <t>Melon</t>
  </si>
  <si>
    <t>042035NG</t>
  </si>
  <si>
    <t>042035BG</t>
  </si>
  <si>
    <t>042010NG</t>
  </si>
  <si>
    <t>058518NG</t>
  </si>
  <si>
    <t>042005NG</t>
  </si>
  <si>
    <t>026070NG</t>
  </si>
  <si>
    <t>Ogórek meksykański</t>
  </si>
  <si>
    <t>026070BG</t>
  </si>
  <si>
    <t>058225BS</t>
  </si>
  <si>
    <t>Nasturcja pnąca</t>
  </si>
  <si>
    <t>044219NS</t>
  </si>
  <si>
    <t>044026BK</t>
  </si>
  <si>
    <t>Cebula czerwona</t>
  </si>
  <si>
    <t>059039NP</t>
  </si>
  <si>
    <t xml:space="preserve">Cebula </t>
  </si>
  <si>
    <t>059042NP</t>
  </si>
  <si>
    <t>044120BS</t>
  </si>
  <si>
    <t>Cebula biała</t>
  </si>
  <si>
    <t>044006NS</t>
  </si>
  <si>
    <t>044020BS</t>
  </si>
  <si>
    <t>044004NS</t>
  </si>
  <si>
    <t>059013NP</t>
  </si>
  <si>
    <t>059043NP</t>
  </si>
  <si>
    <t>059099NPV</t>
  </si>
  <si>
    <t>059162NPV</t>
  </si>
  <si>
    <t>059191NPV</t>
  </si>
  <si>
    <t>047003BS</t>
  </si>
  <si>
    <t>059098NPV</t>
  </si>
  <si>
    <t>059163NPV</t>
  </si>
  <si>
    <t>059192NPV</t>
  </si>
  <si>
    <t>047021NK</t>
  </si>
  <si>
    <t>046015BE</t>
  </si>
  <si>
    <t>058608NG</t>
  </si>
  <si>
    <t>PEANUT</t>
  </si>
  <si>
    <t>Orzechy ziemne</t>
  </si>
  <si>
    <t>0581581NG</t>
  </si>
  <si>
    <t>049099NG</t>
  </si>
  <si>
    <t>049276NG</t>
  </si>
  <si>
    <t>049277NG</t>
  </si>
  <si>
    <t>049042NG</t>
  </si>
  <si>
    <t>049106NG</t>
  </si>
  <si>
    <t>049279NG</t>
  </si>
  <si>
    <t>049342NG</t>
  </si>
  <si>
    <t>049161NG</t>
  </si>
  <si>
    <t>049347NG</t>
  </si>
  <si>
    <t>049343NG</t>
  </si>
  <si>
    <t>Rodzynek brazylijski</t>
  </si>
  <si>
    <t>026503BG</t>
  </si>
  <si>
    <t>026501NG</t>
  </si>
  <si>
    <t>026501BG</t>
  </si>
  <si>
    <t>026506BG</t>
  </si>
  <si>
    <t>028523BG</t>
  </si>
  <si>
    <t>Dynia ozdobna</t>
  </si>
  <si>
    <t>013002NE</t>
  </si>
  <si>
    <t>013008BE</t>
  </si>
  <si>
    <t>003041NK</t>
  </si>
  <si>
    <t>Burak ćwikłowy biały</t>
  </si>
  <si>
    <t>Burak ćwikłowy żółty</t>
  </si>
  <si>
    <t>003027BG</t>
  </si>
  <si>
    <t>003033NK</t>
  </si>
  <si>
    <t>003033BG</t>
  </si>
  <si>
    <t>0030233NS</t>
  </si>
  <si>
    <t>003009NK</t>
  </si>
  <si>
    <t>003009NS</t>
  </si>
  <si>
    <t>003027NK</t>
  </si>
  <si>
    <t>058170NS</t>
  </si>
  <si>
    <t>Rabarbar</t>
  </si>
  <si>
    <t>058170BG</t>
  </si>
  <si>
    <t>054606NS</t>
  </si>
  <si>
    <t>Rucola</t>
  </si>
  <si>
    <t>054620NS</t>
  </si>
  <si>
    <t>058175NS</t>
  </si>
  <si>
    <t>Rozmaryn</t>
  </si>
  <si>
    <t>058175BS</t>
  </si>
  <si>
    <t>058636NME</t>
  </si>
  <si>
    <t>003023NK</t>
  </si>
  <si>
    <t>044209BK</t>
  </si>
  <si>
    <t>010016BE</t>
  </si>
  <si>
    <t>010026NE</t>
  </si>
  <si>
    <t>010020BE</t>
  </si>
  <si>
    <t>010020NE</t>
  </si>
  <si>
    <t>010030NE</t>
  </si>
  <si>
    <t>010030BE</t>
  </si>
  <si>
    <t>012001NE</t>
  </si>
  <si>
    <t>Szczaw Belwilski</t>
  </si>
  <si>
    <t>058160NS</t>
  </si>
  <si>
    <t>058160BS</t>
  </si>
  <si>
    <t>059110NP</t>
  </si>
  <si>
    <t>0395271NS</t>
  </si>
  <si>
    <t>058224BG</t>
  </si>
  <si>
    <t>Nagietek</t>
  </si>
  <si>
    <t>Szpinak</t>
  </si>
  <si>
    <t>030017NG</t>
  </si>
  <si>
    <t>028654BG</t>
  </si>
  <si>
    <t>028174NG</t>
  </si>
  <si>
    <t>028125BG</t>
  </si>
  <si>
    <t>Dynia</t>
  </si>
  <si>
    <t>028125NG</t>
  </si>
  <si>
    <t>028098BG</t>
  </si>
  <si>
    <t>028508BG</t>
  </si>
  <si>
    <t>028005BG</t>
  </si>
  <si>
    <t>052002NG</t>
  </si>
  <si>
    <t>052002BG</t>
  </si>
  <si>
    <t>028200NG</t>
  </si>
  <si>
    <t>028200BG</t>
  </si>
  <si>
    <t>028202NG</t>
  </si>
  <si>
    <t>028607BG</t>
  </si>
  <si>
    <t>052001NG</t>
  </si>
  <si>
    <t>052001BG</t>
  </si>
  <si>
    <t>028035NG</t>
  </si>
  <si>
    <t>028035BG</t>
  </si>
  <si>
    <t>028025NG</t>
  </si>
  <si>
    <t>028540NG</t>
  </si>
  <si>
    <t>028032BG</t>
  </si>
  <si>
    <t>052007NG</t>
  </si>
  <si>
    <t>052007BG</t>
  </si>
  <si>
    <t>058171BG</t>
  </si>
  <si>
    <t>Stevia</t>
  </si>
  <si>
    <t>053009NS</t>
  </si>
  <si>
    <t>023005NK</t>
  </si>
  <si>
    <t>Rzepa</t>
  </si>
  <si>
    <t>023006NS</t>
  </si>
  <si>
    <t>040043NG</t>
  </si>
  <si>
    <t>Kukurydza cukrowa</t>
  </si>
  <si>
    <t>058140NS</t>
  </si>
  <si>
    <t>049348NG</t>
  </si>
  <si>
    <t>Papryka słodka</t>
  </si>
  <si>
    <t>049318BG</t>
  </si>
  <si>
    <t>049145NG</t>
  </si>
  <si>
    <t>049144NG</t>
  </si>
  <si>
    <t>049144BG</t>
  </si>
  <si>
    <t>049138NG</t>
  </si>
  <si>
    <t>049151NG</t>
  </si>
  <si>
    <t>049150NG</t>
  </si>
  <si>
    <t>049311NG</t>
  </si>
  <si>
    <t>049019BS</t>
  </si>
  <si>
    <t>049019NS</t>
  </si>
  <si>
    <t>049351NG</t>
  </si>
  <si>
    <t>049294NG</t>
  </si>
  <si>
    <t>049294BG</t>
  </si>
  <si>
    <t>049315NG</t>
  </si>
  <si>
    <t>049044NG</t>
  </si>
  <si>
    <t>049001NG</t>
  </si>
  <si>
    <t>049001NS</t>
  </si>
  <si>
    <t>049344NG</t>
  </si>
  <si>
    <t>049268NG</t>
  </si>
  <si>
    <t>049148NG</t>
  </si>
  <si>
    <t>049239NG</t>
  </si>
  <si>
    <t>049275BG</t>
  </si>
  <si>
    <t>049349NG</t>
  </si>
  <si>
    <t>049012NS</t>
  </si>
  <si>
    <t>049133NG</t>
  </si>
  <si>
    <t>049141NG</t>
  </si>
  <si>
    <t>049142NG</t>
  </si>
  <si>
    <t>049142BG</t>
  </si>
  <si>
    <t>049141BG</t>
  </si>
  <si>
    <t>049140NG</t>
  </si>
  <si>
    <t>049345NG</t>
  </si>
  <si>
    <t>049350NG</t>
  </si>
  <si>
    <t>049290NG</t>
  </si>
  <si>
    <t>049283NG</t>
  </si>
  <si>
    <t>049011NG</t>
  </si>
  <si>
    <t>049011BS</t>
  </si>
  <si>
    <t>051005BS</t>
  </si>
  <si>
    <t>Burak liściowy</t>
  </si>
  <si>
    <t>051017BK</t>
  </si>
  <si>
    <t>051006BS</t>
  </si>
  <si>
    <t>0510061NG</t>
  </si>
  <si>
    <t>058607NG</t>
  </si>
  <si>
    <t>058604NS</t>
  </si>
  <si>
    <t>058196NS</t>
  </si>
  <si>
    <t>Tymianek</t>
  </si>
  <si>
    <t>056154NG</t>
  </si>
  <si>
    <t>056154BG</t>
  </si>
  <si>
    <t>056156NG</t>
  </si>
  <si>
    <t>056156BG</t>
  </si>
  <si>
    <t>056458NG</t>
  </si>
  <si>
    <t>056459NG</t>
  </si>
  <si>
    <t>056155BG</t>
  </si>
  <si>
    <t>056155NG</t>
  </si>
  <si>
    <t>056286NG</t>
  </si>
  <si>
    <t>056286BG</t>
  </si>
  <si>
    <t>056008NG</t>
  </si>
  <si>
    <t>056076NG</t>
  </si>
  <si>
    <t>056498NG</t>
  </si>
  <si>
    <t>056057NG</t>
  </si>
  <si>
    <t>056592NG</t>
  </si>
  <si>
    <t>056370NG</t>
  </si>
  <si>
    <t>056350NG</t>
  </si>
  <si>
    <t>056330NG</t>
  </si>
  <si>
    <t>056053BG</t>
  </si>
  <si>
    <t>056053NG</t>
  </si>
  <si>
    <t>056348NG</t>
  </si>
  <si>
    <t>056348BG</t>
  </si>
  <si>
    <t>056004NG</t>
  </si>
  <si>
    <t>056604NG</t>
  </si>
  <si>
    <t>056574NG</t>
  </si>
  <si>
    <t>056573NG</t>
  </si>
  <si>
    <t>056664NG</t>
  </si>
  <si>
    <t>056406NG</t>
  </si>
  <si>
    <t>056390NG</t>
  </si>
  <si>
    <t>056418NG</t>
  </si>
  <si>
    <t>056418BG</t>
  </si>
  <si>
    <t>056152NG</t>
  </si>
  <si>
    <t>056152BG</t>
  </si>
  <si>
    <t>0561741NG</t>
  </si>
  <si>
    <t>0560221NG</t>
  </si>
  <si>
    <t>0562821NG</t>
  </si>
  <si>
    <t>056345NG</t>
  </si>
  <si>
    <t>056070NG</t>
  </si>
  <si>
    <t>056163NG</t>
  </si>
  <si>
    <t>056163BG</t>
  </si>
  <si>
    <t>056117NG</t>
  </si>
  <si>
    <t>056117BG</t>
  </si>
  <si>
    <t>056352NG</t>
  </si>
  <si>
    <t>056023NS</t>
  </si>
  <si>
    <t>056023BG</t>
  </si>
  <si>
    <t>056153NG</t>
  </si>
  <si>
    <t>056001NS</t>
  </si>
  <si>
    <t>056177NG</t>
  </si>
  <si>
    <t>056177BG</t>
  </si>
  <si>
    <t>056157NG</t>
  </si>
  <si>
    <t>056157BG</t>
  </si>
  <si>
    <t>056594NG</t>
  </si>
  <si>
    <t>056594BG</t>
  </si>
  <si>
    <t>056287NG</t>
  </si>
  <si>
    <t>056287BG</t>
  </si>
  <si>
    <t>056022NG</t>
  </si>
  <si>
    <t>056578NG</t>
  </si>
  <si>
    <t>056577NG</t>
  </si>
  <si>
    <t>056575NG</t>
  </si>
  <si>
    <t>056576NG</t>
  </si>
  <si>
    <t>056347NG</t>
  </si>
  <si>
    <t>056347BG</t>
  </si>
  <si>
    <t>056161NG</t>
  </si>
  <si>
    <t>056161BG</t>
  </si>
  <si>
    <t>056003NG</t>
  </si>
  <si>
    <t>056289NG</t>
  </si>
  <si>
    <t>056016NS</t>
  </si>
  <si>
    <t>056016BG</t>
  </si>
  <si>
    <t>056704NG</t>
  </si>
  <si>
    <t>056158NG</t>
  </si>
  <si>
    <t>056158BG</t>
  </si>
  <si>
    <t>056014NS</t>
  </si>
  <si>
    <t>056014BG</t>
  </si>
  <si>
    <t>056382NG</t>
  </si>
  <si>
    <t>056282NG</t>
  </si>
  <si>
    <t>056091NG</t>
  </si>
  <si>
    <t>056028NG</t>
  </si>
  <si>
    <t>0564871NG</t>
  </si>
  <si>
    <t>0561641NG</t>
  </si>
  <si>
    <t>056062NG</t>
  </si>
  <si>
    <t>043037NE</t>
  </si>
  <si>
    <t>043003BS</t>
  </si>
  <si>
    <t>046628NG</t>
  </si>
  <si>
    <t>Arbuz</t>
  </si>
  <si>
    <t>046622NG</t>
  </si>
  <si>
    <t>046604NG</t>
  </si>
  <si>
    <t>058107NS</t>
  </si>
  <si>
    <t>058109NS</t>
  </si>
  <si>
    <t>058034NS</t>
  </si>
  <si>
    <t>Czosnek niedźwiedzi</t>
  </si>
  <si>
    <t>058186NS</t>
  </si>
  <si>
    <t>058027NS</t>
  </si>
  <si>
    <t>WORMWOOD</t>
  </si>
  <si>
    <t>Absynt</t>
  </si>
  <si>
    <t>028064NG</t>
  </si>
  <si>
    <t>028222NG</t>
  </si>
  <si>
    <t>028001NG</t>
  </si>
  <si>
    <t>028173NG</t>
  </si>
  <si>
    <t>028034NG</t>
  </si>
  <si>
    <t>028131NG</t>
  </si>
  <si>
    <t>028072NG</t>
  </si>
  <si>
    <t>028059NG</t>
  </si>
  <si>
    <t>028117NG</t>
  </si>
  <si>
    <t>028040NG</t>
  </si>
  <si>
    <t>Wartość zamówienia</t>
  </si>
  <si>
    <t xml:space="preserve">Łąka kwietna "country" </t>
  </si>
  <si>
    <t>D03.770</t>
  </si>
  <si>
    <t xml:space="preserve">AGERATUM BAVARIA BICOLOUR ( BLEU ET BLANC ) </t>
  </si>
  <si>
    <t>Żeniszek</t>
  </si>
  <si>
    <t>E00.540E</t>
  </si>
  <si>
    <t xml:space="preserve">AGERATUM HIGH TIDE F1 BLUE ( BLEU ) </t>
  </si>
  <si>
    <t>E00.542E</t>
  </si>
  <si>
    <t xml:space="preserve">AGERATUM HIGH TIDE F1 WHITE ( BLANC ) </t>
  </si>
  <si>
    <t>D03.790</t>
  </si>
  <si>
    <t xml:space="preserve">AGERATUM HOUST. TALL RED FLINT ( ROUGE ) </t>
  </si>
  <si>
    <t>D03.822E</t>
  </si>
  <si>
    <t xml:space="preserve">AGERATUM TALL BLUE PLANET F1 ( BLEU ) </t>
  </si>
  <si>
    <t>D03.822</t>
  </si>
  <si>
    <t>E00.520E</t>
  </si>
  <si>
    <t>E00.5201</t>
  </si>
  <si>
    <t>D03.8601</t>
  </si>
  <si>
    <t xml:space="preserve">AGERATUM WHITE ALP ( BLANC ) </t>
  </si>
  <si>
    <t>G80.000</t>
  </si>
  <si>
    <t xml:space="preserve">AGROSTIS NEBULOSA ( BRONZE ) </t>
  </si>
  <si>
    <t>Mietlica mglista</t>
  </si>
  <si>
    <t>E01.300</t>
  </si>
  <si>
    <t xml:space="preserve">ALTERNANTHERA PURPLE KNIGHT ( F. ROUGE POURPRE ) </t>
  </si>
  <si>
    <t>Alternantera</t>
  </si>
  <si>
    <t>E01.301</t>
  </si>
  <si>
    <t xml:space="preserve">ALTERNANTHERA PURPLE PRINCE ( F. ROUGE BORDEAUX ) </t>
  </si>
  <si>
    <t>D05.566</t>
  </si>
  <si>
    <t xml:space="preserve">AMARANT.TRIC.SPLEN. AURORA ( F. VERT A CREME ) </t>
  </si>
  <si>
    <t>Szarłat trójbarwny</t>
  </si>
  <si>
    <t>D05.570</t>
  </si>
  <si>
    <t xml:space="preserve">AMARANT.TRIC.SPLEN. ILLUMINATION ( F. CUIVRE A ECARLATE ) </t>
  </si>
  <si>
    <t>D05.560</t>
  </si>
  <si>
    <t xml:space="preserve">AMARANT.TRIC.SPLEN. PERFECTA ( F. ROUGE  JAUNE ET VERT ) </t>
  </si>
  <si>
    <t>D05.562</t>
  </si>
  <si>
    <t xml:space="preserve">AMARANTHUS CAUDATUS PONY TAILS ( PLUMETS LONGS RETOMBANTS ROUGE ) </t>
  </si>
  <si>
    <t>Szarłat zwisły</t>
  </si>
  <si>
    <t>D05.540</t>
  </si>
  <si>
    <t xml:space="preserve">AMARANTHUS CAUDATUS QUEUE GREEN ( PLUMETS LONGS RETOMBANTS VERT ) </t>
  </si>
  <si>
    <t>D05.500</t>
  </si>
  <si>
    <t xml:space="preserve">AMARANTHUS CAUDATUS QUEUE RED ( PLUMETS LONGS RETOMBANTS ROUGE ) </t>
  </si>
  <si>
    <t>D05.105</t>
  </si>
  <si>
    <t xml:space="preserve">AMARANTHUS PANIC. ELEPHANT HEAD ( EPIS ERIGES ROUGE ) </t>
  </si>
  <si>
    <t>Szarłat wyniosły</t>
  </si>
  <si>
    <t>D05.100</t>
  </si>
  <si>
    <t xml:space="preserve">AMARANTHUS PANIC. GREEN THUMB ( EPIS ERIGES VERT ) </t>
  </si>
  <si>
    <t>D05.001</t>
  </si>
  <si>
    <t xml:space="preserve">AMARANTHUS PANIC. HOT BISCUITS ( PLUMET ERIGES ORANGE BRONZE ) </t>
  </si>
  <si>
    <t>D05.554</t>
  </si>
  <si>
    <t xml:space="preserve">AMARANTHUS PANIC. OESCHBERG ( F. SOMBRE PLUMETS ERIGES ROUGES ) </t>
  </si>
  <si>
    <t>D05.000</t>
  </si>
  <si>
    <t xml:space="preserve">AMARANTHUS PANIC. PIGMY TORCH ( EPIS ERIGES ROUGE SANG ) </t>
  </si>
  <si>
    <t>D05.005</t>
  </si>
  <si>
    <t xml:space="preserve">AMARANTHUS PANIC. VELVET CURTAINS ( POURPRE ROUGE ) </t>
  </si>
  <si>
    <t>D05.5681</t>
  </si>
  <si>
    <t>D07.030</t>
  </si>
  <si>
    <t xml:space="preserve">AMMI MAJUS QUEEN OF AFRICA ( BLANC ) </t>
  </si>
  <si>
    <t>Aminek większy</t>
  </si>
  <si>
    <t>D07.100</t>
  </si>
  <si>
    <t xml:space="preserve">AMMI VISNAGA THE GIANT ( BLANC VERDATRE ) </t>
  </si>
  <si>
    <t>Aminek egipski</t>
  </si>
  <si>
    <t>E03.430E</t>
  </si>
  <si>
    <t xml:space="preserve">ANGELONIA SERENA® F1 *MIX ( MELANGE ) </t>
  </si>
  <si>
    <t>E03.410E</t>
  </si>
  <si>
    <t xml:space="preserve">ANGELONIA SERENA® F1 BLUE ( BLEU ) </t>
  </si>
  <si>
    <t>E03.426E</t>
  </si>
  <si>
    <t xml:space="preserve">ANGELONIA SERENA® F1 PURPLE ( POURPRE ) </t>
  </si>
  <si>
    <t>E03.427E</t>
  </si>
  <si>
    <t xml:space="preserve">ANGELONIA SERENA® F1 ROSE ( ROSE ) </t>
  </si>
  <si>
    <t>E03.428E</t>
  </si>
  <si>
    <t xml:space="preserve">ANGELONIA SERENA® F1 WHITE ( BLANC ) </t>
  </si>
  <si>
    <t>E03.450E</t>
  </si>
  <si>
    <t xml:space="preserve">ANGELONIA SERENITA® F1 *MIX ( MELANGE ) </t>
  </si>
  <si>
    <t>E03.442E</t>
  </si>
  <si>
    <t xml:space="preserve">ANGELONIA SERENITA® F1 LAVENDER ( LAVANDE ) </t>
  </si>
  <si>
    <t>E03.444E</t>
  </si>
  <si>
    <t xml:space="preserve">ANGELONIA SERENITA® F1 PINK ( ROSE CLAIR ) </t>
  </si>
  <si>
    <t>E03.447E</t>
  </si>
  <si>
    <t xml:space="preserve">ANGELONIA SERENITA® F1 PURPLE ( POURPRE ) </t>
  </si>
  <si>
    <t>E03.445E</t>
  </si>
  <si>
    <t>ANGELONIA SERENITA® F1 RASPBERRY</t>
  </si>
  <si>
    <t>E03.443E</t>
  </si>
  <si>
    <t xml:space="preserve">ANGELONIA SERENITA® F1 ROSE ( ROSE CARMIN ) </t>
  </si>
  <si>
    <t>E03.449E</t>
  </si>
  <si>
    <t xml:space="preserve">ANGELONIA SERENITA® F1 SKY BLUE ( BLEU CIEL ) </t>
  </si>
  <si>
    <t>E03.448E</t>
  </si>
  <si>
    <t xml:space="preserve">ANGELONIA SERENITA® F1 WHITE ( BLANC ) </t>
  </si>
  <si>
    <t>E03.579</t>
  </si>
  <si>
    <t xml:space="preserve">ANTIR. ANTIQUITY F1 **MIX ( MELANGE ) </t>
  </si>
  <si>
    <t>E03.570</t>
  </si>
  <si>
    <t xml:space="preserve">ANTIR. ANTIQUITY F1 LEMON ( JAUNE CLAIR ) </t>
  </si>
  <si>
    <t>E03.578</t>
  </si>
  <si>
    <t xml:space="preserve">ANTIR. ANTIQUITY F1 PURPLE ( POURPRE ) </t>
  </si>
  <si>
    <t>E03.574</t>
  </si>
  <si>
    <t xml:space="preserve">ANTIR. ANTIQUITY F1 RED BICOLO. ( ROUGE BICOLORE ) </t>
  </si>
  <si>
    <t>E04.976E</t>
  </si>
  <si>
    <t xml:space="preserve">ANTIR. CANDY SHOWERS **MIX ( MELANGE ) </t>
  </si>
  <si>
    <t>E04.972E</t>
  </si>
  <si>
    <t xml:space="preserve">ANTIR. CANDY SHOWERS ORANGE ( ORANGE ) </t>
  </si>
  <si>
    <t>E04.720</t>
  </si>
  <si>
    <t xml:space="preserve">ANTIR. MA. SNAPSHOT F1 **MIX ( MELANGE ) </t>
  </si>
  <si>
    <t>E04.714</t>
  </si>
  <si>
    <t xml:space="preserve">ANTIR. MA. SNAPSHOT F1 APPLEBLOSSOM ( BLANC ROSE COEUR JAUNE ) </t>
  </si>
  <si>
    <t>E04.713</t>
  </si>
  <si>
    <t xml:space="preserve">ANTIR. MA. SNAPSHOT F1 BURG BICOLOUR ( ROSE FONCE BICOLORE ) </t>
  </si>
  <si>
    <t>E04.700</t>
  </si>
  <si>
    <t xml:space="preserve">ANTIR. MA. SNAPSHOT F1 BURGUNDY ( BOURGOGNE ) </t>
  </si>
  <si>
    <t>E04.715</t>
  </si>
  <si>
    <t xml:space="preserve">ANTIR. MA. SNAPSHOT F1 CORAL BICOLOUR ( ROSE SAUMON BICOLORE ) </t>
  </si>
  <si>
    <t>E04.701</t>
  </si>
  <si>
    <t xml:space="preserve">ANTIR. MA. SNAPSHOT F1 ORANGE ( ORANGE ) </t>
  </si>
  <si>
    <t>E04.702</t>
  </si>
  <si>
    <t xml:space="preserve">ANTIR. MA. SNAPSHOT F1 PINK ( ROSE CLAIR ) </t>
  </si>
  <si>
    <t>E04.704</t>
  </si>
  <si>
    <t xml:space="preserve">ANTIR. MA. SNAPSHOT F1 PURPLE ( POURPRE ) </t>
  </si>
  <si>
    <t>E04.705</t>
  </si>
  <si>
    <t xml:space="preserve">ANTIR. MA. SNAPSHOT F1 RED ( ROUGE ) </t>
  </si>
  <si>
    <t>E04.709</t>
  </si>
  <si>
    <t xml:space="preserve">ANTIR. MA. SNAPSHOT F1 RED BICOLOUR ( ROUGE BICOLORE ) </t>
  </si>
  <si>
    <t>E04.706</t>
  </si>
  <si>
    <t xml:space="preserve">ANTIR. MA. SNAPSHOT F1 ROSE ( ROSE ) </t>
  </si>
  <si>
    <t>E04.707</t>
  </si>
  <si>
    <t xml:space="preserve">ANTIR. MA. SNAPSHOT F1 WHITE ( BLANC ) </t>
  </si>
  <si>
    <t>E04.708</t>
  </si>
  <si>
    <t xml:space="preserve">ANTIR. MA. SNAPSHOT F1 YELLOW ( JAUNE ) </t>
  </si>
  <si>
    <t>E04.580</t>
  </si>
  <si>
    <t xml:space="preserve">ANTIR. MA. SONNET F1 **MIX ( MELANGE ) </t>
  </si>
  <si>
    <t>E04.300</t>
  </si>
  <si>
    <t xml:space="preserve">ANTIR. MA. SONNET F1 BURGUNDY ( BOURGOGNE ) </t>
  </si>
  <si>
    <t>E04.340</t>
  </si>
  <si>
    <t xml:space="preserve">ANTIR. MA. SONNET F1 CARMINE ( CARMIN ) </t>
  </si>
  <si>
    <t>E04.440</t>
  </si>
  <si>
    <t xml:space="preserve">ANTIR. MA. SONNET F1 PINK ( ROSE CLAIR ) </t>
  </si>
  <si>
    <t>E04.460</t>
  </si>
  <si>
    <t xml:space="preserve">ANTIR. MA. SONNET F1 ROSE ( ROSE ) </t>
  </si>
  <si>
    <t>E04.420</t>
  </si>
  <si>
    <t xml:space="preserve">ANTIR. MA. SONNET F1 SCARLET ( ECARLATE ) </t>
  </si>
  <si>
    <t>E04.500</t>
  </si>
  <si>
    <t xml:space="preserve">ANTIR. MA. SONNET F1 WHITE ( BLANC ) </t>
  </si>
  <si>
    <t>E04.540</t>
  </si>
  <si>
    <t xml:space="preserve">ANTIR. MA. SONNET F1 YELLOW ( JAUNE ) </t>
  </si>
  <si>
    <t>D10.512</t>
  </si>
  <si>
    <t xml:space="preserve">ANTIR. MADAME BUTTERFLY F1 **MIX ( MELANGE ) </t>
  </si>
  <si>
    <t>D11.800</t>
  </si>
  <si>
    <t xml:space="preserve">ANTIR. ROCKET F1 **MIX ( MELANGE ) </t>
  </si>
  <si>
    <t>D11.800E</t>
  </si>
  <si>
    <t>D11.980</t>
  </si>
  <si>
    <t xml:space="preserve">ANTIR. ROCKET F1 BRONZE ( BRONZE ) </t>
  </si>
  <si>
    <t>D11.840</t>
  </si>
  <si>
    <t xml:space="preserve">ANTIR. ROCKET F1 GOLD ( JAUNE D'OR ) </t>
  </si>
  <si>
    <t>D11.960</t>
  </si>
  <si>
    <t xml:space="preserve">ANTIR. ROCKET F1 ORCHID ( ROSE ORCHIDEE ) </t>
  </si>
  <si>
    <t>D11.810</t>
  </si>
  <si>
    <t xml:space="preserve">ANTIR. ROCKET F1 PINK ( ROSE CLAIR ) </t>
  </si>
  <si>
    <t>D11.880</t>
  </si>
  <si>
    <t xml:space="preserve">ANTIR. ROCKET F1 RED ( ROUGE ) </t>
  </si>
  <si>
    <t>D11.900</t>
  </si>
  <si>
    <t xml:space="preserve">ANTIR. ROCKET F1 ROSE SHADES ( TONS ROSES ) </t>
  </si>
  <si>
    <t>D11.820</t>
  </si>
  <si>
    <t xml:space="preserve">ANTIR. ROCKET F1 WHITE ( BLANC ) </t>
  </si>
  <si>
    <t>E04.812</t>
  </si>
  <si>
    <t>E04.720E</t>
  </si>
  <si>
    <t xml:space="preserve">ANTIR. SNAPSHOT F1 *MIX ( MELANGE ) </t>
  </si>
  <si>
    <t>E03.610</t>
  </si>
  <si>
    <t xml:space="preserve">ANTIR. TWINNY F1 DBLE **MIX ( MELANGE ) </t>
  </si>
  <si>
    <t>E03.601</t>
  </si>
  <si>
    <t>E03.600</t>
  </si>
  <si>
    <t>E03.602</t>
  </si>
  <si>
    <t xml:space="preserve">ANTIR. TWINNY F1 DBLE PEACH ( PECHE ) </t>
  </si>
  <si>
    <t>E03.605</t>
  </si>
  <si>
    <t xml:space="preserve">ANTIR. TWINNY F1 DBLE ROSE ( ROSE ) </t>
  </si>
  <si>
    <t>E03.604</t>
  </si>
  <si>
    <t xml:space="preserve">ANTIR. TWINNY F1 DBLE VIOLET ( VIOLET-FUSCHSIA ) </t>
  </si>
  <si>
    <t>E03.606</t>
  </si>
  <si>
    <t xml:space="preserve">ANTIR. TWINNY F1 DBLE WHITE ( BLANC ) </t>
  </si>
  <si>
    <t>E03.608</t>
  </si>
  <si>
    <t>T39.030</t>
  </si>
  <si>
    <t>APIUM GRAVEOLENS PERCEL</t>
  </si>
  <si>
    <t>R26.000</t>
  </si>
  <si>
    <t xml:space="preserve">ARALIA FATSIA JAPONICA ( F. DENTE VERT FONCE ) </t>
  </si>
  <si>
    <t>E05.096</t>
  </si>
  <si>
    <t xml:space="preserve">ASARINA SCANDENS JOAN LORRAINE ( POURPRE ) </t>
  </si>
  <si>
    <t>Azarina</t>
  </si>
  <si>
    <t>E05.098</t>
  </si>
  <si>
    <t xml:space="preserve">ASARINA SCANDENS MYSTIC ROSE ( ROSE ) </t>
  </si>
  <si>
    <t>Trojeść antylska</t>
  </si>
  <si>
    <t>R03.500</t>
  </si>
  <si>
    <t xml:space="preserve">ASPARAGUS DENSIFLORUS MEYERII ( F. EPAIS  EN PLUMET ) </t>
  </si>
  <si>
    <t>R03.540</t>
  </si>
  <si>
    <t xml:space="preserve">ASPARAGUS DENSIFLORUS SPRENGERI ( FEUILLAGE  VERT ) </t>
  </si>
  <si>
    <t>R03.554</t>
  </si>
  <si>
    <t xml:space="preserve">ASPARAGUS MYRIOCLADUS ( F. EN PLUMET ) </t>
  </si>
  <si>
    <t>R03.620</t>
  </si>
  <si>
    <t xml:space="preserve">ASPARAGUS SETACEUS PLUMOSUS NANUS ( F. FINEMENT DECOUPE ) </t>
  </si>
  <si>
    <t>E08.100E</t>
  </si>
  <si>
    <t xml:space="preserve">BACOPA UTOPIA BLUTOPIA® BLUE ( BLEU ) </t>
  </si>
  <si>
    <t>Bakopa Utopia</t>
  </si>
  <si>
    <t>E08.101E</t>
  </si>
  <si>
    <t xml:space="preserve">BACOPA UTOPIA PINKTOPIA CARMINE ROSE ( ROSE CARMIN ) </t>
  </si>
  <si>
    <t>E08.102E</t>
  </si>
  <si>
    <t xml:space="preserve">BACOPA UTOPIA SNOWTOPIA WHITE ( BLANC ) </t>
  </si>
  <si>
    <t>E08.300</t>
  </si>
  <si>
    <t>BASELLA RUBRA SELECT RED</t>
  </si>
  <si>
    <t>Bazylia Rubra</t>
  </si>
  <si>
    <t>E08.510</t>
  </si>
  <si>
    <t>BASILICUM ARISTOTLE</t>
  </si>
  <si>
    <t>E08.5061</t>
  </si>
  <si>
    <t xml:space="preserve">BASILICUM PURPLE RUFFLES ( F. POURPRE ) </t>
  </si>
  <si>
    <t>Bazylia purpurowy</t>
  </si>
  <si>
    <t>E08.768E</t>
  </si>
  <si>
    <t xml:space="preserve">BEGO BABYWING® F1 BICOLOR ( BICOLORE A FEUILLAGE VERT ) </t>
  </si>
  <si>
    <t>E08.764E</t>
  </si>
  <si>
    <t xml:space="preserve">BEGO BABYWING® F1 WHITE BRONZE LEAF ( BLANC A FEUILLAGE BRONZE ) </t>
  </si>
  <si>
    <t xml:space="preserve">Begonia Babywing </t>
  </si>
  <si>
    <t>E08.762E</t>
  </si>
  <si>
    <t xml:space="preserve">BEGO BABYWING® F1 WHITE GREEN LEAF ( BLANC A FEUILLAGE VERT ) </t>
  </si>
  <si>
    <t>E08.639E</t>
  </si>
  <si>
    <t xml:space="preserve">BEGO BOL. GROOVY F1 *MIX ( MELANGE ) </t>
  </si>
  <si>
    <t>E08.633E</t>
  </si>
  <si>
    <t xml:space="preserve">BEGO BOL. GROOVY F1 MELLOW YELLOW ( JAUNE ) </t>
  </si>
  <si>
    <t>E08.635E</t>
  </si>
  <si>
    <t xml:space="preserve">BEGO BOL. GROOVY F1 ORANGE ( ORANGE ) </t>
  </si>
  <si>
    <t>E08.637E</t>
  </si>
  <si>
    <t xml:space="preserve">BEGO BOL. GROOVY F1 RED ( ROUGE ) </t>
  </si>
  <si>
    <t>E08.643E</t>
  </si>
  <si>
    <t xml:space="preserve">BEGO BOL. GROOVY F1 ROSE ( ROSE ) </t>
  </si>
  <si>
    <t>E08.644E</t>
  </si>
  <si>
    <t xml:space="preserve">BEGO BOL. GROOVY F1 WHITE ( BLANC ) </t>
  </si>
  <si>
    <t>E08.623E</t>
  </si>
  <si>
    <t>E13.904E</t>
  </si>
  <si>
    <t xml:space="preserve">BEGO SEMP. INFERNO F1 *MIX ( MELANGE ) </t>
  </si>
  <si>
    <t>E13.276E</t>
  </si>
  <si>
    <t xml:space="preserve">BEGO SEMP. SENATOR IQ *MIX ( MELANGE ) </t>
  </si>
  <si>
    <t>E13.272E</t>
  </si>
  <si>
    <t xml:space="preserve">BEGO SEMP. SENATOR IQ BICOLOUR ( ROSE BICOLORE ) </t>
  </si>
  <si>
    <t>E13.271E</t>
  </si>
  <si>
    <t xml:space="preserve">BEGO SEMP. SENATOR IQ DEEP ROSE ( ROSE FONCE ) </t>
  </si>
  <si>
    <t>E13.275E</t>
  </si>
  <si>
    <t xml:space="preserve">BEGO SEMP. SENATOR IQ PINK ( ROSE CLAIR ) </t>
  </si>
  <si>
    <t>E13.274E</t>
  </si>
  <si>
    <t xml:space="preserve">BEGO SEMP. SENATOR IQ ROSE ( ROSE ) </t>
  </si>
  <si>
    <t>E13.273E</t>
  </si>
  <si>
    <t xml:space="preserve">BEGO SEMP. SENATOR IQ SCARLET ( ECARLATE ) </t>
  </si>
  <si>
    <t>E13.270E</t>
  </si>
  <si>
    <t xml:space="preserve">BEGO SEMP. SENATOR IQ WHITE ( BLANC ) </t>
  </si>
  <si>
    <t>E13.704E</t>
  </si>
  <si>
    <t xml:space="preserve">BEGO SEMP. SENATOR IQ/ SPRINT PLUS *MIX ( MELANGE F.VERT ET F.BRONZE ) </t>
  </si>
  <si>
    <t>E13.062E</t>
  </si>
  <si>
    <t xml:space="preserve">BEGO SEMP. SPRINT PLUS F1 BLUSH ( BLUSH ) </t>
  </si>
  <si>
    <t>E13.076E</t>
  </si>
  <si>
    <t xml:space="preserve">BEGO SEMP. SPRINT PLUS F1 LIPSTICK ( ROSE FONCE ) </t>
  </si>
  <si>
    <t>E13.060E</t>
  </si>
  <si>
    <t xml:space="preserve">BEGO SEMP. SPRINT PLUS F1 MAXI *MIX ( MELANGE ) </t>
  </si>
  <si>
    <t>E13.072E</t>
  </si>
  <si>
    <t xml:space="preserve">BEGO SEMP. SPRINT PLUS F1 ORANGE ( ORANGE ) </t>
  </si>
  <si>
    <t>E13.073E</t>
  </si>
  <si>
    <t xml:space="preserve">BEGO SEMP. SPRINT PLUS F1 ORANGE BICOLOR ( ORANGE BICOLORE ) </t>
  </si>
  <si>
    <t>E13.064E</t>
  </si>
  <si>
    <t xml:space="preserve">BEGO SEMP. SPRINT PLUS F1 PINK ( ROSE CLAIR ) </t>
  </si>
  <si>
    <t>E13.070E</t>
  </si>
  <si>
    <t xml:space="preserve">BEGO SEMP. SPRINT PLUS F1 RED ( ROUGE ) </t>
  </si>
  <si>
    <t>E13.068E</t>
  </si>
  <si>
    <t xml:space="preserve">BEGO SEMP. SPRINT PLUS F1 ROSE ( ROSE ) </t>
  </si>
  <si>
    <t>E13.066E</t>
  </si>
  <si>
    <t xml:space="preserve">BEGO SEMP. SPRINT PLUS F1 WHITE ( BLANC ) </t>
  </si>
  <si>
    <t>E13.128E</t>
  </si>
  <si>
    <t xml:space="preserve">BEGO SEMP. SUPER COOL F1 *MIX ( MELANGE ) </t>
  </si>
  <si>
    <t>E13.120E</t>
  </si>
  <si>
    <t xml:space="preserve">BEGO SEMP. SUPER COOL F1 BICOLOR ( BICOLORE ) </t>
  </si>
  <si>
    <t>E13.122E</t>
  </si>
  <si>
    <t xml:space="preserve">BEGO SEMP. SUPER COOL F1 PINK ( ROSE ) </t>
  </si>
  <si>
    <t>E13.124E</t>
  </si>
  <si>
    <t xml:space="preserve">BEGO SEMP. SUPER COOL F1 RED ( ROUGE ) </t>
  </si>
  <si>
    <t>E13.126E</t>
  </si>
  <si>
    <t xml:space="preserve">BEGO SEMP. SUPER COOL F1 WHITE ( BLANC ) </t>
  </si>
  <si>
    <t>E08.942E</t>
  </si>
  <si>
    <t xml:space="preserve">BEGO TUB NONSTOP® F1 DEEP ROSE ( ROSE FONCE ) </t>
  </si>
  <si>
    <t>E09.194E</t>
  </si>
  <si>
    <t xml:space="preserve">BEGO TUB. MOCCA® F1 *MIX ( MELANGE ) </t>
  </si>
  <si>
    <t>E09.020E</t>
  </si>
  <si>
    <t xml:space="preserve">BEGO TUB. NONSTOP F1 SALMON ( SAUMON ) </t>
  </si>
  <si>
    <t>E09.180E</t>
  </si>
  <si>
    <t xml:space="preserve">BEGO TUB. NONSTOP® F1 *MIX ( MELANGE ) </t>
  </si>
  <si>
    <t>E08.921E</t>
  </si>
  <si>
    <t>E08.941E</t>
  </si>
  <si>
    <t>E08.910E</t>
  </si>
  <si>
    <t xml:space="preserve">BEGO TUB. NONSTOP® F1 RED ( ROUGE ) </t>
  </si>
  <si>
    <t>E08.992E</t>
  </si>
  <si>
    <t xml:space="preserve">BEGO TUB. NONSTOP® F1 ROSE PICOTEE ( ROSE CLAIR BORDE FONCE ) </t>
  </si>
  <si>
    <t>E09.100E</t>
  </si>
  <si>
    <t xml:space="preserve">BEGO TUB. NONSTOP® F1 WHITE ( BLANC ) </t>
  </si>
  <si>
    <t>E09.140E</t>
  </si>
  <si>
    <t xml:space="preserve">BEGO TUB. NONSTOP® F1 YELLOW ( JAUNE ) </t>
  </si>
  <si>
    <t>E08.730E</t>
  </si>
  <si>
    <t xml:space="preserve">BEGO VIKING RED ON CHOCOLATE ( ROUGE FEUILLAGE BRONZE ) </t>
  </si>
  <si>
    <t>E08.773E</t>
  </si>
  <si>
    <t xml:space="preserve">BEGO X HYB. BIG F1 DEEP ROSE BRONZE LEAVES ( ROSE FONCE FEUILLAGE BRONZE ) </t>
  </si>
  <si>
    <t>E08.777E</t>
  </si>
  <si>
    <t xml:space="preserve">BEGO X HYB. BIG F1 PINK BRONZE LEAVES ( ROSE CLAIR FEUILLAGE BRONZE ) </t>
  </si>
  <si>
    <t>E08.776E</t>
  </si>
  <si>
    <t xml:space="preserve">BEGO X HYB. BIG F1 PINK GREEN LEAVES ( ROSE CLAIR FEUILLAGE VERT ) </t>
  </si>
  <si>
    <t>E08.770E</t>
  </si>
  <si>
    <t xml:space="preserve">BEGO X HYB. BIG F1 RED BRONZE LEAVES ( ROUGE FEUILLAGE BRONZE ) </t>
  </si>
  <si>
    <t>E08.772E</t>
  </si>
  <si>
    <t xml:space="preserve">BEGO X HYB. BIG F1 RED GREEN LEAVES ( ROUGE FEUILLAGE VERT ) </t>
  </si>
  <si>
    <t>E08.774E</t>
  </si>
  <si>
    <t xml:space="preserve">BEGO X HYB. BIG F1 ROSE BRONZE LEAVES ( ROSE FEUILLAGE BRONZE ) </t>
  </si>
  <si>
    <t>E08.778E</t>
  </si>
  <si>
    <t xml:space="preserve">BEGO X HYB. BIG F1 ROSE GREEN LEAVES ( ROSE FEUILLAGE VERT ) </t>
  </si>
  <si>
    <t>E08.771E</t>
  </si>
  <si>
    <t xml:space="preserve">BEGO X HYB. BIG F1 WHITE GREEN LEAVES ( BLANC FEUILLAGE VERT ) </t>
  </si>
  <si>
    <t>E08.751E</t>
  </si>
  <si>
    <t xml:space="preserve">BEGO X HYB. DRAGON WING® PINK ( ROSE CLAIR ) </t>
  </si>
  <si>
    <t>E08.750E</t>
  </si>
  <si>
    <t xml:space="preserve">BEGO X HYB. DRAGON WING® RED ( ROUGE ) </t>
  </si>
  <si>
    <t>E08.716E</t>
  </si>
  <si>
    <t xml:space="preserve">BEGO X HYB. MEGAWATT PINK BRONZE LEAF ( ROSE CLAIR FEUILLAGE BRONZE ) </t>
  </si>
  <si>
    <t>E08.711E</t>
  </si>
  <si>
    <t xml:space="preserve">BEGO X HYB. MEGAWATT PINK GREEN LEAF ( ROSE CLAIR FEUILLAGE VERT ) </t>
  </si>
  <si>
    <t>E08.718E</t>
  </si>
  <si>
    <t xml:space="preserve">BEGO X HYB. MEGAWATT RED BRONZE LEAF ( ROUGE FEUILLAGE BRONZE ) </t>
  </si>
  <si>
    <t>E08.714E</t>
  </si>
  <si>
    <t xml:space="preserve">BEGO X HYB. MEGAWATT RED GREEN LEAF ( ROUGE FEUILLAGE VERT ) </t>
  </si>
  <si>
    <t>E08.712E</t>
  </si>
  <si>
    <t xml:space="preserve">BEGO X HYB. MEGAWATT ROSE BRONZE LEAF ( ROSE FEUILLAGE BRONZE ) </t>
  </si>
  <si>
    <t>E08.710E</t>
  </si>
  <si>
    <t xml:space="preserve">BEGO X HYB. MEGAWATT ROSE GREEN LEAF ( ROSE FEUILLAGE VERT ) </t>
  </si>
  <si>
    <t>R03.850E</t>
  </si>
  <si>
    <t>E08.802E</t>
  </si>
  <si>
    <t>E08.920E</t>
  </si>
  <si>
    <t>E08.621E</t>
  </si>
  <si>
    <t>E08.622E</t>
  </si>
  <si>
    <t>E08.620E</t>
  </si>
  <si>
    <t>E08.625E</t>
  </si>
  <si>
    <t>E08.624E</t>
  </si>
  <si>
    <t>M35.301B</t>
  </si>
  <si>
    <t xml:space="preserve">BORAGO OFFICINALIS WHITE BIO ( BLANCHE ) </t>
  </si>
  <si>
    <t>G80.600</t>
  </si>
  <si>
    <t xml:space="preserve">BRIZA MAXIMA ( EPIS CREME EN POMME DE PIN ) </t>
  </si>
  <si>
    <t>D16.000</t>
  </si>
  <si>
    <t xml:space="preserve">BUPLEURUM GRIFITTI ( VERT - JAUNE ) </t>
  </si>
  <si>
    <t>Kołotocznik wierzbolistny</t>
  </si>
  <si>
    <t>D18.000</t>
  </si>
  <si>
    <t xml:space="preserve">CALEND. OFF. BALL'S ORANGE ( ORANGE ) </t>
  </si>
  <si>
    <t>E16.5801</t>
  </si>
  <si>
    <t xml:space="preserve">CALEND. OFF. BONBON **MIX ( MELANGE ) </t>
  </si>
  <si>
    <t>Pantofelnik Bonbon</t>
  </si>
  <si>
    <t>E16.578</t>
  </si>
  <si>
    <t xml:space="preserve">CALEND. OFF. BONBON ORANGE ( ORANGE ) </t>
  </si>
  <si>
    <t>E16.576</t>
  </si>
  <si>
    <t xml:space="preserve">CALEND. OFF. BONBON YELLOW ( JAUNE ) </t>
  </si>
  <si>
    <t>D18.052</t>
  </si>
  <si>
    <t xml:space="preserve">CALEND. OFF. MAYA GOLD/GREEN ( JAUNE D'OR CENTRE VERT ) </t>
  </si>
  <si>
    <t>D18.054</t>
  </si>
  <si>
    <t xml:space="preserve">CALEND. OFF. MAYA ORANGE ( ORANGE ) </t>
  </si>
  <si>
    <t>D18.056</t>
  </si>
  <si>
    <t xml:space="preserve">CALEND. OFF. MAYA ORANGE/GREEN ( ORANGE CENTRE VERT ) </t>
  </si>
  <si>
    <t>D18.058</t>
  </si>
  <si>
    <t xml:space="preserve">CALEND. OFF. MAYA YELLOW ( JAUNE ) </t>
  </si>
  <si>
    <t>D18.304</t>
  </si>
  <si>
    <t xml:space="preserve">CALEND. OFF. PACIFIC **MIX ( MELANGE ) </t>
  </si>
  <si>
    <t>D18.3101</t>
  </si>
  <si>
    <t>E16.451</t>
  </si>
  <si>
    <t xml:space="preserve">CALENDULA CALEXIS ORANGE ( ORANGE ) </t>
  </si>
  <si>
    <t>E16.452</t>
  </si>
  <si>
    <t xml:space="preserve">CALENDULA CALEXIS YELLOW ( JAUNE ) </t>
  </si>
  <si>
    <t>D18.100</t>
  </si>
  <si>
    <t xml:space="preserve">CALENDULA OFFICINALIS CORNICHE D'OR ( JAUNED'OR ) </t>
  </si>
  <si>
    <t>D12.870</t>
  </si>
  <si>
    <t xml:space="preserve">CALLIS. CHIN. BONITA **MIX ( MELANGE ) </t>
  </si>
  <si>
    <t>D13.800</t>
  </si>
  <si>
    <t xml:space="preserve">CALLIS. CHIN. BOUQUET **MIX ( MELANGE ) </t>
  </si>
  <si>
    <t>D12.730</t>
  </si>
  <si>
    <t xml:space="preserve">CALLIS. CHIN. DUCHESSE **MIX ( MELANGE ) </t>
  </si>
  <si>
    <t>D12.7351</t>
  </si>
  <si>
    <t xml:space="preserve">CALLIS. CHIN. GALA **MIX ( MELANGE ) </t>
  </si>
  <si>
    <t>D12.740</t>
  </si>
  <si>
    <t xml:space="preserve">CALLIS. CHIN. GIANT NEEDLES **MIX ( MELANGE ) </t>
  </si>
  <si>
    <t>D12.7441</t>
  </si>
  <si>
    <t xml:space="preserve">CALLIS. CHIN. MATADOR® **MIX ( MELANGE ) </t>
  </si>
  <si>
    <t>D12.7421</t>
  </si>
  <si>
    <t xml:space="preserve">CALLIS. CHIN. MATADOR® CRIMSON ( CRAMOISI ) </t>
  </si>
  <si>
    <t>D12.7431</t>
  </si>
  <si>
    <t xml:space="preserve">CALLIS. CHIN. MATADOR® DEEP BLUE ( BLEU FONCE ) </t>
  </si>
  <si>
    <t>D12.7451</t>
  </si>
  <si>
    <t xml:space="preserve">CALLIS. CHIN. MATADOR® FIERY RED ( ROUGE FEU ) </t>
  </si>
  <si>
    <t>D12.7471</t>
  </si>
  <si>
    <t xml:space="preserve">CALLIS. CHIN. MATADOR® SOFT BLUE ( BLEU CLAIR ) </t>
  </si>
  <si>
    <t>D12.7481</t>
  </si>
  <si>
    <t xml:space="preserve">CALLIS. CHIN. MATADOR® WHITE ( BLANC ) </t>
  </si>
  <si>
    <t>D12.7491</t>
  </si>
  <si>
    <t xml:space="preserve">CALLIS. CHIN. MATADOR® YELLOW ( JAUNE ) </t>
  </si>
  <si>
    <t>D13.5001</t>
  </si>
  <si>
    <t xml:space="preserve">CALLIS. CHIN. MATSUMOTO **MIX ( MELANGE ) </t>
  </si>
  <si>
    <t>D13.6001</t>
  </si>
  <si>
    <t xml:space="preserve">CALLIS. CHIN. MATSUMOTO APRICOT ( ABRICOT ) </t>
  </si>
  <si>
    <t>D13.5101</t>
  </si>
  <si>
    <t xml:space="preserve">CALLIS. CHIN. MATSUMOTO BLUE ( BLEU ) </t>
  </si>
  <si>
    <t>D13.5801</t>
  </si>
  <si>
    <t xml:space="preserve">CALLIS. CHIN. MATSUMOTO BLUE/WHIT ( BLEU &amp; BLANC ) </t>
  </si>
  <si>
    <t>D13.6501</t>
  </si>
  <si>
    <t xml:space="preserve">CALLIS. CHIN. MATSUMOTO DEEP ROSE ( ROSE FONCE ) </t>
  </si>
  <si>
    <t>D13.5701</t>
  </si>
  <si>
    <t xml:space="preserve">CALLIS. CHIN. MATSUMOTO LGHT BLUE ( BLEU CLAIR ) </t>
  </si>
  <si>
    <t>D13.5301</t>
  </si>
  <si>
    <t xml:space="preserve">CALLIS. CHIN. MATSUMOTO PINK ( ROSE CLAIR ) </t>
  </si>
  <si>
    <t>D13.5601</t>
  </si>
  <si>
    <t xml:space="preserve">CALLIS. CHIN. MATSUMOTO RED ( ROUGE ) </t>
  </si>
  <si>
    <t>D13.5201</t>
  </si>
  <si>
    <t xml:space="preserve">CALLIS. CHIN. MATSUMOTO ROSE ( ROSE ) </t>
  </si>
  <si>
    <t>D13.6301</t>
  </si>
  <si>
    <t xml:space="preserve">CALLIS. CHIN. MATSUMOTO SCARLET ( ECARLATE ) </t>
  </si>
  <si>
    <t>D13.5401</t>
  </si>
  <si>
    <t xml:space="preserve">CALLIS. CHIN. MATSUMOTO WHITE ( BLANC ) </t>
  </si>
  <si>
    <t>D13.6201</t>
  </si>
  <si>
    <t xml:space="preserve">CALLIS. CHIN. MATSUMOTO YELLOW ( JAUNE ) </t>
  </si>
  <si>
    <t>E17.400</t>
  </si>
  <si>
    <t xml:space="preserve">CALLIS. CHIN. MILADY **MIX ( MELANGE ) </t>
  </si>
  <si>
    <t>E17.300</t>
  </si>
  <si>
    <t xml:space="preserve">CALLIS. CHIN. MILADY DARK BLUE ( BLEU FONCE ) </t>
  </si>
  <si>
    <t>E17.380</t>
  </si>
  <si>
    <t xml:space="preserve">CALLIS. CHIN. MILADY WHITE ( BLANC ) </t>
  </si>
  <si>
    <t>D13.190</t>
  </si>
  <si>
    <t xml:space="preserve">CALLIS. CHIN. POMPON **MIX ( MELANGE ) </t>
  </si>
  <si>
    <t>D13.140</t>
  </si>
  <si>
    <t xml:space="preserve">CALLIS. CHIN. POMPON BRIGHT PINK ( ROSE VIF ) </t>
  </si>
  <si>
    <t>D13.100</t>
  </si>
  <si>
    <t xml:space="preserve">CALLIS. CHIN. POMPON CHERRY RED ( ROUGE CERISE ) </t>
  </si>
  <si>
    <t>D13.200</t>
  </si>
  <si>
    <t xml:space="preserve">CALLIS. CHIN. POMPON LIGHT BLUE ( BLEU CLAIR ) </t>
  </si>
  <si>
    <t>D13.230</t>
  </si>
  <si>
    <t xml:space="preserve">CALLIS. CHIN. POMPON WHITE ( BLANC ) </t>
  </si>
  <si>
    <t>D12.800</t>
  </si>
  <si>
    <t xml:space="preserve">CALLIS. CHIN. PRINCESS **MIX ( MELANGE ) </t>
  </si>
  <si>
    <t>D14.4691</t>
  </si>
  <si>
    <t xml:space="preserve">CALLIS. CHIN. SERENADE **MIX ( MELANGE ) </t>
  </si>
  <si>
    <t>D14.4611</t>
  </si>
  <si>
    <t xml:space="preserve">CALLIS. CHIN. SERENADE BLUE TIP. ( BLEU BLANC BICOLORE ) </t>
  </si>
  <si>
    <t>D14.4571</t>
  </si>
  <si>
    <t xml:space="preserve">CALLIS. CHIN. SERENADE DEEP BLUE ( BLEU FONCE ) </t>
  </si>
  <si>
    <t>D14.4591</t>
  </si>
  <si>
    <t xml:space="preserve">CALLIS. CHIN. SERENADE DEEP ROSE ( ROSE FONCE ) </t>
  </si>
  <si>
    <t>D14.4661</t>
  </si>
  <si>
    <t xml:space="preserve">CALLIS. CHIN. SERENADE RED ( ROUGE ) </t>
  </si>
  <si>
    <t>D14.4631</t>
  </si>
  <si>
    <t xml:space="preserve">CALLIS. CHIN. SERENADE ROSE ( ROSE ) </t>
  </si>
  <si>
    <t>D14.4621</t>
  </si>
  <si>
    <t xml:space="preserve">CALLIS. CHIN. SERENADE ROSE TIP. ( ROSE CLAIR ET BLANC ) </t>
  </si>
  <si>
    <t>D14.4641</t>
  </si>
  <si>
    <t xml:space="preserve">CALLIS. CHIN. SERENADE SCARLET ( ECARLATE ) </t>
  </si>
  <si>
    <t>D14.4681</t>
  </si>
  <si>
    <t xml:space="preserve">CALLIS. CHIN. SERENADE WHITE ( BLANC ) </t>
  </si>
  <si>
    <t>D12.9581</t>
  </si>
  <si>
    <t xml:space="preserve">CALLIS. CHIN. STANDY *MIX ( MELANGE ) </t>
  </si>
  <si>
    <t>E17.435</t>
  </si>
  <si>
    <t xml:space="preserve">CALLIS. CHIN. STARLIGHT **MIX ( MELANGE ) </t>
  </si>
  <si>
    <t>D12.7461</t>
  </si>
  <si>
    <t xml:space="preserve">CALLIS.CHIN. MATADOR® SALMON PINK ( ROSE SAUMON ) </t>
  </si>
  <si>
    <t>E17.409</t>
  </si>
  <si>
    <t xml:space="preserve">CALLIST. CH. MILLE MERVEILLE *EXTRA *MIX ( MELANGE ) </t>
  </si>
  <si>
    <t>D12.710</t>
  </si>
  <si>
    <t>E17.4671</t>
  </si>
  <si>
    <t xml:space="preserve">CANNA CANNOVA® F1 *MIX ( MELANGE ) </t>
  </si>
  <si>
    <t>E17.4691</t>
  </si>
  <si>
    <t xml:space="preserve">CANNA CANNOVA® F1 BRONZE ORANGE ( ORANGE FEUILLAGE BRONZE ) </t>
  </si>
  <si>
    <t>E17.4581</t>
  </si>
  <si>
    <t xml:space="preserve">CANNA CANNOVA® F1 BRONZE SCARLET ( ROUGE ECARLATE ) </t>
  </si>
  <si>
    <t>E17.4551</t>
  </si>
  <si>
    <t xml:space="preserve">CANNA CANNOVA® F1 LEMON ( JAUNE CLAIR ) </t>
  </si>
  <si>
    <t>E17.4591</t>
  </si>
  <si>
    <t xml:space="preserve">CANNA CANNOVA® F1 MANGO ( TONS SAUMON ) </t>
  </si>
  <si>
    <t>E17.4651</t>
  </si>
  <si>
    <t xml:space="preserve">CANNA CANNOVA® F1 ORANGE SHADES ( ORANGE ) </t>
  </si>
  <si>
    <t>E17.4531</t>
  </si>
  <si>
    <t xml:space="preserve">CANNA CANNOVA® F1 ROSE ( ROSE ) </t>
  </si>
  <si>
    <t>E17.4471</t>
  </si>
  <si>
    <t xml:space="preserve">CANNA CANNOVA® F1 SCARLET ( ECARLATE ) </t>
  </si>
  <si>
    <t>E17.4541</t>
  </si>
  <si>
    <t xml:space="preserve">CANNA CANNOVA® F1 YELLOW ( JAUNE ) </t>
  </si>
  <si>
    <t>E17.4510</t>
  </si>
  <si>
    <t xml:space="preserve">CANNA SOUTH PACIFIC F1 SCARLET ( ECARLATE ) </t>
  </si>
  <si>
    <t>E17.4661</t>
  </si>
  <si>
    <t xml:space="preserve">CANNA TROPICAL F1 YELLOW ( JAUNE ) </t>
  </si>
  <si>
    <t>G82.9931</t>
  </si>
  <si>
    <t>CAREX BUCHANANII RED ROOSTER</t>
  </si>
  <si>
    <t>G82.9941</t>
  </si>
  <si>
    <t>CAREX COMANS AMAZON MIST</t>
  </si>
  <si>
    <t>G82.9971</t>
  </si>
  <si>
    <t>CAREX COMANS BRONCO</t>
  </si>
  <si>
    <t>G82.986</t>
  </si>
  <si>
    <t>CAREX FLAGELLIFERA BRONZITA</t>
  </si>
  <si>
    <t>G82.978</t>
  </si>
  <si>
    <t>CAREX TESTACEA PRAIRIE FIRE</t>
  </si>
  <si>
    <t>D19.402</t>
  </si>
  <si>
    <t xml:space="preserve">CARTHAMUS ORANGE ( ORANGE ) </t>
  </si>
  <si>
    <t xml:space="preserve">Krokosz barwierski </t>
  </si>
  <si>
    <t>R69.186</t>
  </si>
  <si>
    <t xml:space="preserve">CATH. CORA XDR **MIX ( MELANGE ) </t>
  </si>
  <si>
    <t>R69.275</t>
  </si>
  <si>
    <t>R69.269</t>
  </si>
  <si>
    <t xml:space="preserve">CATH. MEDIT. XP BURGUNDY HALO ( BORDEAU A CENTRE BLANC ) </t>
  </si>
  <si>
    <t>R69.271</t>
  </si>
  <si>
    <t xml:space="preserve">CATH. MEDIT. XP DARK RED ( ROUGE FONCE ) </t>
  </si>
  <si>
    <t>R69.272</t>
  </si>
  <si>
    <t xml:space="preserve">CATH. MEDIT. XP HOT ROSE ( ROSE SOUTENU ) </t>
  </si>
  <si>
    <t>R69.278</t>
  </si>
  <si>
    <t xml:space="preserve">CATH. MEDIT. XP ROSE HALO ( ROSE A CENTRE BLANC ) </t>
  </si>
  <si>
    <t>R69.274</t>
  </si>
  <si>
    <t xml:space="preserve">CATH. MEDIT. XP STRAWBERRY ( ROSE CLAIR A CENTRE ROSE ) </t>
  </si>
  <si>
    <t>R69.270</t>
  </si>
  <si>
    <t xml:space="preserve">CATH. MEDIT. XP WHITE ( BLANC PUR ) </t>
  </si>
  <si>
    <t>R69.218</t>
  </si>
  <si>
    <t xml:space="preserve">CATH. PACIFICA XP **MIX ( MELANGE ) </t>
  </si>
  <si>
    <t>R66.060</t>
  </si>
  <si>
    <t xml:space="preserve">CATH. PACIFICA XP APRICOT ( ABRICOT A OEIL CARMIN ) </t>
  </si>
  <si>
    <t>R66.010</t>
  </si>
  <si>
    <t xml:space="preserve">CATH. PACIFICA XP BLUSH ( ROSE CLAIR A OEIL FONCE ) </t>
  </si>
  <si>
    <t>R66.011</t>
  </si>
  <si>
    <t xml:space="preserve">CATH. PACIFICA XP BURGUNDY ( ROUGE BOURGOGNE ) </t>
  </si>
  <si>
    <t>R69.210</t>
  </si>
  <si>
    <t xml:space="preserve">CATH. PACIFICA XP BURGUNDY HALO ( ROUGE BOURGOGNE A CENTRE BLANC ) </t>
  </si>
  <si>
    <t>R69.208</t>
  </si>
  <si>
    <t xml:space="preserve">CATH. PACIFICA XP CHERRY HALO ( ROUGE CERISE A CENTRE BLANC ) </t>
  </si>
  <si>
    <t>R66.045</t>
  </si>
  <si>
    <t xml:space="preserve">CATH. PACIFICA XP DARK RED ( ROUGE FONCE ) </t>
  </si>
  <si>
    <t>R66.012</t>
  </si>
  <si>
    <t xml:space="preserve">CATH. PACIFICA XP DEEP ORCHID ( ROSE FONCE ) </t>
  </si>
  <si>
    <t>R66.020</t>
  </si>
  <si>
    <t xml:space="preserve">CATH. PACIFICA XP LILAC ( LILAS ) </t>
  </si>
  <si>
    <t>R69.213</t>
  </si>
  <si>
    <t xml:space="preserve">CATH. PACIFICA XP MAGENTA HALO ( MAGENTA A CENTRE BLANC ) </t>
  </si>
  <si>
    <t>R66.015</t>
  </si>
  <si>
    <t xml:space="preserve">CATH. PACIFICA XP ORANGE ( ORANGE ) </t>
  </si>
  <si>
    <t>R66.040</t>
  </si>
  <si>
    <t xml:space="preserve">CATH. PACIFICA XP POLKA DOT ( BLANC A OEIL ROUGE ) </t>
  </si>
  <si>
    <t>R69.206</t>
  </si>
  <si>
    <t xml:space="preserve">CATH. PACIFICA XP PUNCH ( ROSE INTENSE ) </t>
  </si>
  <si>
    <t>R66.055</t>
  </si>
  <si>
    <t xml:space="preserve">CATH. PACIFICA XP REALLY RED ( ROUGE ) </t>
  </si>
  <si>
    <t>R69.204</t>
  </si>
  <si>
    <t xml:space="preserve">CATH. PACIFICA XP ROSE HALO ( ROSE A CENTRE BLANC ) </t>
  </si>
  <si>
    <t>R66.100</t>
  </si>
  <si>
    <t xml:space="preserve">CATH. PACIFICA XP WHITE ( BLANC ) </t>
  </si>
  <si>
    <t>R69.225</t>
  </si>
  <si>
    <t xml:space="preserve">CATH. TATTOO BLACK CHERRY ( POURPRE ) </t>
  </si>
  <si>
    <t>R69.224</t>
  </si>
  <si>
    <t>CATH. TATTOO BLUEBERRY</t>
  </si>
  <si>
    <t>R69.226</t>
  </si>
  <si>
    <t xml:space="preserve">CATH. TATTOO PAPAYA ( ORANGE ) </t>
  </si>
  <si>
    <t>R69.227</t>
  </si>
  <si>
    <t xml:space="preserve">CATH. TATTOO RASPBERRY ( ROSE FRAMBROISE ) </t>
  </si>
  <si>
    <t>R69.228</t>
  </si>
  <si>
    <t>CATH. TATTOO TANGERINE</t>
  </si>
  <si>
    <t>R69.230</t>
  </si>
  <si>
    <t xml:space="preserve">CATH. TATTOO™ *MIX ( MELANGE ) </t>
  </si>
  <si>
    <t>R68.432</t>
  </si>
  <si>
    <t xml:space="preserve">CATH. TITAN® F1 **MIX ( MELANGE ) </t>
  </si>
  <si>
    <t>R68.410</t>
  </si>
  <si>
    <t xml:space="preserve">CATH. TITAN® F1 APRICOT ( ABRICOT ) </t>
  </si>
  <si>
    <t>R68.412</t>
  </si>
  <si>
    <t xml:space="preserve">CATH. TITAN® F1 BLUSH ( ROSE CLAIR A CENTRE ROUGE ) </t>
  </si>
  <si>
    <t>R68.414</t>
  </si>
  <si>
    <t xml:space="preserve">CATH. TITAN® F1 BURGUNDY ( BOURGOGNE ) </t>
  </si>
  <si>
    <t>R68.416</t>
  </si>
  <si>
    <t xml:space="preserve">CATH. TITAN® F1 DARK RED ( ROUGE FONCE ) </t>
  </si>
  <si>
    <t>R68.418</t>
  </si>
  <si>
    <t xml:space="preserve">CATH. TITAN® F1 ICY PINK ( ROSE TENDRE ) </t>
  </si>
  <si>
    <t>R68.420</t>
  </si>
  <si>
    <t>R68.422</t>
  </si>
  <si>
    <t xml:space="preserve">CATH. TITAN® F1 LILAC ( LILAS ) </t>
  </si>
  <si>
    <t>R68.424</t>
  </si>
  <si>
    <t xml:space="preserve">CATH. TITAN® F1 POLKA DOT ( BLANC A CENTRE ROUGE ) </t>
  </si>
  <si>
    <t>R68.426</t>
  </si>
  <si>
    <t xml:space="preserve">CATH. TITAN® F1 PUNCH ( ROSE ROUGE A CENTRE ROSE FONCE ) </t>
  </si>
  <si>
    <t>R68.428</t>
  </si>
  <si>
    <t xml:space="preserve">CATH. TITAN® F1 PURE WHITE ( BLANC PUR ) </t>
  </si>
  <si>
    <t>R68.415</t>
  </si>
  <si>
    <t xml:space="preserve">CATH. TITAN® F1 REALLY RED ( ROUGE ) </t>
  </si>
  <si>
    <t>R68.430</t>
  </si>
  <si>
    <t xml:space="preserve">CATH. TITAN® F1 ROSE ( ROSE PUR ) </t>
  </si>
  <si>
    <t>R68.431</t>
  </si>
  <si>
    <t xml:space="preserve">CATH. TITAN® F1 ROSE HALO ( ROSE A OEIL ) </t>
  </si>
  <si>
    <t>R69.285</t>
  </si>
  <si>
    <t xml:space="preserve">CATH. VICTORY RED ( ROUGE ) </t>
  </si>
  <si>
    <t>E18.2001</t>
  </si>
  <si>
    <t xml:space="preserve">CELOSIA CRIST. ARMOR *MIX ( MELANGE ) </t>
  </si>
  <si>
    <t>E18.2021</t>
  </si>
  <si>
    <t xml:space="preserve">CELOSIA CRIST. ARMOR ORANGE ( ORANGE ) </t>
  </si>
  <si>
    <t>E18.2041</t>
  </si>
  <si>
    <t xml:space="preserve">CELOSIA CRIST. ARMOR PURPLE ( POURPRE ) </t>
  </si>
  <si>
    <t>E18.2061</t>
  </si>
  <si>
    <t xml:space="preserve">CELOSIA CRIST. ARMOR RED ( ROUGE ) </t>
  </si>
  <si>
    <t>E18.2081</t>
  </si>
  <si>
    <t xml:space="preserve">CELOSIA CRIST. ARMOR YELLOW ( JAUNE ) </t>
  </si>
  <si>
    <t>D21.8601</t>
  </si>
  <si>
    <t xml:space="preserve">CELOSIA CRIST. CHIEF *MIX ( MELANGE ) </t>
  </si>
  <si>
    <t>D21.7901</t>
  </si>
  <si>
    <t xml:space="preserve">CELOSIA CRIST. CHIEF CARMINE ( CARMIN ) </t>
  </si>
  <si>
    <t>D21.8101</t>
  </si>
  <si>
    <t xml:space="preserve">CELOSIA CRIST. CHIEF FIRE SCARLET ( ECARLATE ) </t>
  </si>
  <si>
    <t>D21.8001</t>
  </si>
  <si>
    <t xml:space="preserve">CELOSIA CRIST. CHIEF GOLD ( JAUNE D'OR ) </t>
  </si>
  <si>
    <t>D21.4001</t>
  </si>
  <si>
    <t xml:space="preserve">CELOSIA CRIST. CHIEF PERSIMMON ( ORANGE ABRICOT ) </t>
  </si>
  <si>
    <t>D21.7701</t>
  </si>
  <si>
    <t xml:space="preserve">CELOSIA CRIST. CHIEF RED ( ROUGE ) </t>
  </si>
  <si>
    <t>D21.8301</t>
  </si>
  <si>
    <t xml:space="preserve">CELOSIA CRIST. CHIEF ROSE ( ROSE ) </t>
  </si>
  <si>
    <t>E17.495E</t>
  </si>
  <si>
    <t>CELOSIA FOLIAGE SOL GEKKO GREEN</t>
  </si>
  <si>
    <t>Celozja liściasta</t>
  </si>
  <si>
    <t>E17.496E</t>
  </si>
  <si>
    <t>CELOSIA FOLIAGE SOL LIZZARD LEAF</t>
  </si>
  <si>
    <t>E17.5001</t>
  </si>
  <si>
    <t>D21.8401</t>
  </si>
  <si>
    <t xml:space="preserve">CELOSIA PLUM. CENTURY *MIX ( MELANGE ) </t>
  </si>
  <si>
    <t>D21.6101</t>
  </si>
  <si>
    <t xml:space="preserve">CELOSIA PLUM. CENTURY PINK ( ROSE CLAIR ) </t>
  </si>
  <si>
    <t>D21.7801</t>
  </si>
  <si>
    <t xml:space="preserve">CELOSIA PLUM. CENTURY RED ( ROUGE ) </t>
  </si>
  <si>
    <t>D21.6601</t>
  </si>
  <si>
    <t xml:space="preserve">CELOSIA PLUM. CENTURY ROSE ( ROSE VIF ) </t>
  </si>
  <si>
    <t>D21.6001</t>
  </si>
  <si>
    <t xml:space="preserve">CELOSIA PLUM. CENTURY YELLOW ( JAUNE ) </t>
  </si>
  <si>
    <t>E17.600</t>
  </si>
  <si>
    <t xml:space="preserve">CELOSIA PLUM. DRAGON'S BREATH F1 ( ROUGE ) </t>
  </si>
  <si>
    <t>D22.606E</t>
  </si>
  <si>
    <t xml:space="preserve">CELOSIA PLUM. FIRST FLAME *MIX ( MELANGE ) </t>
  </si>
  <si>
    <t>D22.602E</t>
  </si>
  <si>
    <t xml:space="preserve">CELOSIA PLUM. FIRST FLAME PURPLE ( VIOLET ) </t>
  </si>
  <si>
    <t>D22.603E</t>
  </si>
  <si>
    <t xml:space="preserve">CELOSIA PLUM. FIRST FLAME RED ( ROUGE ) </t>
  </si>
  <si>
    <t>D22.604E</t>
  </si>
  <si>
    <t xml:space="preserve">CELOSIA PLUM. FIRST FLAME SCARLET ( ECARLATE ) </t>
  </si>
  <si>
    <t>D22.605E</t>
  </si>
  <si>
    <t xml:space="preserve">CELOSIA PLUM. FIRST FLAME YELLOW ( JAUNE ) </t>
  </si>
  <si>
    <t>D22.520E</t>
  </si>
  <si>
    <t xml:space="preserve">CELOSIA PLUM. FRESH LOOK *MIX ( MELANGE ) </t>
  </si>
  <si>
    <t>D22.506E</t>
  </si>
  <si>
    <t xml:space="preserve">CELOSIA PLUM. FRESH LOOK GOLDEN ( JAUNE D'OR ) </t>
  </si>
  <si>
    <t>D22.505E</t>
  </si>
  <si>
    <t xml:space="preserve">CELOSIA PLUM. FRESH LOOK ORANGE ( ORANGE ) </t>
  </si>
  <si>
    <t>D22.510E</t>
  </si>
  <si>
    <t xml:space="preserve">CELOSIA PLUM. FRESH LOOK RED ( ROUGE ) </t>
  </si>
  <si>
    <t>D22.500E</t>
  </si>
  <si>
    <t xml:space="preserve">CELOSIA PLUM. FRESH LOOK YELLOW ( JAUNE ) </t>
  </si>
  <si>
    <t>E17.9401</t>
  </si>
  <si>
    <t xml:space="preserve">CELOSIA PLUM. GLORIOUS *MIX ( MELANGE ) </t>
  </si>
  <si>
    <t>E17.8801</t>
  </si>
  <si>
    <t xml:space="preserve">CELOSIA PLUM. KIMONO *MIX ( MELANGE ) </t>
  </si>
  <si>
    <t>E17.6981</t>
  </si>
  <si>
    <t xml:space="preserve">CELOSIA PLUM. KIMONO CHERRY RED ( ROUGE CERISE ) </t>
  </si>
  <si>
    <t>E17.7201</t>
  </si>
  <si>
    <t xml:space="preserve">CELOSIA PLUM. KIMONO ORANGE ( ORANGE ) </t>
  </si>
  <si>
    <t>E17.7601</t>
  </si>
  <si>
    <t xml:space="preserve">CELOSIA PLUM. KIMONO RED ( ROUGE ) </t>
  </si>
  <si>
    <t>E17.7801</t>
  </si>
  <si>
    <t xml:space="preserve">CELOSIA PLUM. KIMONO ROSE ( ROSE ) </t>
  </si>
  <si>
    <t>E17.8201</t>
  </si>
  <si>
    <t xml:space="preserve">CELOSIA PLUM. KIMONO SCARLET ( ECARLATE ) </t>
  </si>
  <si>
    <t>E17.8401</t>
  </si>
  <si>
    <t xml:space="preserve">CELOSIA PLUM. KIMONO YELLOW ( JAUNE ) </t>
  </si>
  <si>
    <t>E17.900E</t>
  </si>
  <si>
    <t xml:space="preserve">CELOSIA PLUM. NEW LOOK® RED ( ROUGE ) </t>
  </si>
  <si>
    <t>E17.901E</t>
  </si>
  <si>
    <t xml:space="preserve">CELOSIA PLUM. SMART LOOK RED ( ROUGE ) </t>
  </si>
  <si>
    <t>E18.301E</t>
  </si>
  <si>
    <t xml:space="preserve">CELOSIA SPICATA KOSMO *MIX ( MELANGE ) </t>
  </si>
  <si>
    <t>E18.302E</t>
  </si>
  <si>
    <t xml:space="preserve">CELOSIA SPICATA KOSMO CHERRY ( ROSE CERISE ) </t>
  </si>
  <si>
    <t>E18.303E</t>
  </si>
  <si>
    <t xml:space="preserve">CELOSIA SPICATA KOSMO ORANGE ( ORANGE ) </t>
  </si>
  <si>
    <t>E18.306E</t>
  </si>
  <si>
    <t xml:space="preserve">CELOSIA SPICATA KOSMO PINK ( ROSE CLAIR ) </t>
  </si>
  <si>
    <t>E18.300E</t>
  </si>
  <si>
    <t xml:space="preserve">CELOSIA SPICATA KOSMO PURPLE RED ( POURPRE ROUGE ) </t>
  </si>
  <si>
    <t>E18.305E</t>
  </si>
  <si>
    <t xml:space="preserve">CELOSIA SPICATA KOSMO SALMON ( SAUMON ) </t>
  </si>
  <si>
    <t>E18.304E</t>
  </si>
  <si>
    <t xml:space="preserve">CELOSIA SPICATA KOSMO YELLOW ( JAUNE ) </t>
  </si>
  <si>
    <t>D23.160</t>
  </si>
  <si>
    <t xml:space="preserve">CENTAUREA CYANUS BOY *MIX ( MELANGE ) </t>
  </si>
  <si>
    <t>D23.000</t>
  </si>
  <si>
    <t xml:space="preserve">CENTAUREA CYANUS BOY BLUE ( BLEU ) </t>
  </si>
  <si>
    <t>D23.040</t>
  </si>
  <si>
    <t xml:space="preserve">CENTAUREA CYANUS BOY PINK ( ROSE CLAIR ) </t>
  </si>
  <si>
    <t>D23.080</t>
  </si>
  <si>
    <t xml:space="preserve">CENTAUREA CYANUS BOY RED ( ROUGE ) </t>
  </si>
  <si>
    <t>D23.120</t>
  </si>
  <si>
    <t xml:space="preserve">CENTAUREA CYANUS BOY WHITE ( BLANC ) </t>
  </si>
  <si>
    <t>D23.175</t>
  </si>
  <si>
    <t xml:space="preserve">CENTAUREA CYANUS DWARF BLUE ( BLEU ) </t>
  </si>
  <si>
    <t>Chaber bławatek</t>
  </si>
  <si>
    <t>D23.260</t>
  </si>
  <si>
    <t xml:space="preserve">CENTAUREA CYANUS VICTORIA BLUE ( BLEU ) </t>
  </si>
  <si>
    <t>D23.401</t>
  </si>
  <si>
    <t xml:space="preserve">CERINTHE MAJOR KIWI BLUE ( BLEU ACIER ) </t>
  </si>
  <si>
    <t>E19.500</t>
  </si>
  <si>
    <t xml:space="preserve">CHRY. MULTICAULE GOLDEN GLORY ( JAUNE CLAIR ) </t>
  </si>
  <si>
    <t>E19.625</t>
  </si>
  <si>
    <t xml:space="preserve">CHRY. PALUDOSUM SNOWLAND SELECT ( BLANC A CENTRE JAUNE ) </t>
  </si>
  <si>
    <t>E19.633</t>
  </si>
  <si>
    <t xml:space="preserve">CHRY. SEGETUM ELDORADO ( JAUNE A CENTRE NOIR ) </t>
  </si>
  <si>
    <t>D23.700</t>
  </si>
  <si>
    <t>E21.895</t>
  </si>
  <si>
    <t xml:space="preserve">CINERARIA MAR. CANDICANS ( FEUILLAGE BLANC ARGENTE ) </t>
  </si>
  <si>
    <t>E21.890E</t>
  </si>
  <si>
    <t xml:space="preserve">CINERARIA MAR. CIRRUS ( FEUILLAGE BLANC ARGENTE ) </t>
  </si>
  <si>
    <t>E21.902GC</t>
  </si>
  <si>
    <t>E21.900</t>
  </si>
  <si>
    <t xml:space="preserve">CINERARIA MAR. SILVER DUST ( FEUILLAGE BLANC ARGENTE ) </t>
  </si>
  <si>
    <t>E21.900E</t>
  </si>
  <si>
    <t>E21.901GC</t>
  </si>
  <si>
    <t xml:space="preserve">CINERARIA MAR. SILVERADO ( FEUILLAGE BLANC ARGENTE ) </t>
  </si>
  <si>
    <t>E22.715</t>
  </si>
  <si>
    <t xml:space="preserve">CLEOME SPARKLER 2.0 F1 *MIX ( MELANGE ) </t>
  </si>
  <si>
    <t>E22.711</t>
  </si>
  <si>
    <t xml:space="preserve">CLEOME SPARKLER 2.0 F1 BLUSH ( ROSE CLAIR &amp; BLANC ) </t>
  </si>
  <si>
    <t>E22.712</t>
  </si>
  <si>
    <t xml:space="preserve">CLEOME SPARKLER 2.0 F1 LAVENDER ( LAVANDE ) </t>
  </si>
  <si>
    <t>E22.717</t>
  </si>
  <si>
    <t xml:space="preserve">CLEOME SPARKLER 2.0 F1 PURPLE ( VIOLET ) </t>
  </si>
  <si>
    <t>E22.713</t>
  </si>
  <si>
    <t xml:space="preserve">CLEOME SPARKLER 2.0 F1 ROSE ( ROSE ) </t>
  </si>
  <si>
    <t>E22.714</t>
  </si>
  <si>
    <t xml:space="preserve">CLEOME SPARKLER 2.0 F1 WHITE ( BLANC ) </t>
  </si>
  <si>
    <t>E22.534</t>
  </si>
  <si>
    <t xml:space="preserve">CLEOME SPINOSA HELEN CAMPBELL ( BLANC ) </t>
  </si>
  <si>
    <t>E22.660</t>
  </si>
  <si>
    <t xml:space="preserve">CLEOME SPINOSA QUEEN *MIX ( MELANGE ) </t>
  </si>
  <si>
    <t>E22.540</t>
  </si>
  <si>
    <t xml:space="preserve">CLEOME SPINOSA QUEEN CHERRY ( ROUGE  CERISE ) </t>
  </si>
  <si>
    <t>E22.536</t>
  </si>
  <si>
    <t xml:space="preserve">CLEOME SPINOSA QUEEN ROSE ( ROSE CLAIR ) </t>
  </si>
  <si>
    <t>E22.620</t>
  </si>
  <si>
    <t xml:space="preserve">CLEOME SPINOSA QUEEN VIOLET ( VIOLET FONCE ) </t>
  </si>
  <si>
    <t>E22.800</t>
  </si>
  <si>
    <t xml:space="preserve">COBAEA SCANDENS VIOLET BLUE ( BLEU VIOLET ) </t>
  </si>
  <si>
    <t>Kobea</t>
  </si>
  <si>
    <t>E22.810</t>
  </si>
  <si>
    <t xml:space="preserve">COBAEA SCANDENS WHITE ( BLANC ) </t>
  </si>
  <si>
    <t>E23.500</t>
  </si>
  <si>
    <t xml:space="preserve">COLEUS BLACK DRAGON ( POURPRE ROUGE ) </t>
  </si>
  <si>
    <t>E23.350</t>
  </si>
  <si>
    <t>COLEUS GT EXHIBITION LIMELIGHT</t>
  </si>
  <si>
    <t>E23.353</t>
  </si>
  <si>
    <t>COLEUS GT EXHIBITION MAGMA</t>
  </si>
  <si>
    <t>E23.354</t>
  </si>
  <si>
    <t>COLEUS GT EXHIBITION MARBLE</t>
  </si>
  <si>
    <t>E23.352</t>
  </si>
  <si>
    <t>COLEUS GT EXHIBITION PALISANDRA</t>
  </si>
  <si>
    <t>E23.356</t>
  </si>
  <si>
    <t>COLEUS GT EXHIBITION RUSTIC RED</t>
  </si>
  <si>
    <t>E23.398E</t>
  </si>
  <si>
    <t xml:space="preserve">COLEUS KONG® *STANDARD *MIX ( MELANGE ) </t>
  </si>
  <si>
    <t>E23.388E</t>
  </si>
  <si>
    <t xml:space="preserve">COLEUS KONG® LIME SPRITE ( BICOLORE VERT ET ROUGE BORDEAUX ) </t>
  </si>
  <si>
    <t>E23.380E</t>
  </si>
  <si>
    <t xml:space="preserve">COLEUS KONG® MOSAIC ( MULTICOLORE ) </t>
  </si>
  <si>
    <t>E23.382E</t>
  </si>
  <si>
    <t xml:space="preserve">COLEUS KONG® RED ( ROUGE ) </t>
  </si>
  <si>
    <t>E23.384E</t>
  </si>
  <si>
    <t xml:space="preserve">COLEUS KONG® ROSE ( ROSE ) </t>
  </si>
  <si>
    <t>E23.386E</t>
  </si>
  <si>
    <t xml:space="preserve">COLEUS KONG® SCARLET ( ECARLATE ) </t>
  </si>
  <si>
    <t>E23.516E</t>
  </si>
  <si>
    <t xml:space="preserve">COLEUS PREM SUN CHOC COV CHERRY ( ROUGE &amp; ROSE BORDE VERT ) </t>
  </si>
  <si>
    <t>E23.510E</t>
  </si>
  <si>
    <t xml:space="preserve">COLEUS PREM SUN CHOCOLATE MINT ( ROUGE FONCE LISERE VERT ) </t>
  </si>
  <si>
    <t>E23.452E</t>
  </si>
  <si>
    <t xml:space="preserve">COLEUS PREM SUN CRIMSON GOLD ( CRAMOISI LISERE JAUNE ) </t>
  </si>
  <si>
    <t>E23.512E</t>
  </si>
  <si>
    <t xml:space="preserve">COLEUS PREM SUN DARK CHOCOLATE ( MARRON ) </t>
  </si>
  <si>
    <t>E23.456E</t>
  </si>
  <si>
    <t xml:space="preserve">COLEUS PREM SUN LIME DELIGHT ( VERT JAUNE ) </t>
  </si>
  <si>
    <t>E23.520E</t>
  </si>
  <si>
    <t xml:space="preserve">COLEUS PREM SUN MIGHTY MOSAIC ( PANACHE VERT BORDEAUX ) </t>
  </si>
  <si>
    <t>E23.518E</t>
  </si>
  <si>
    <t xml:space="preserve">COLEUS PREM SUN PINEAPPLE SURP ( VERT FONCE BORDEAUX ) </t>
  </si>
  <si>
    <t>E23.458E</t>
  </si>
  <si>
    <t xml:space="preserve">COLEUS PREM SUN ROSE LIME MAGIC ( PANACHE VERT/JAUNE CTRE ROSE ) </t>
  </si>
  <si>
    <t>E23.522E</t>
  </si>
  <si>
    <t xml:space="preserve">COLEUS PREM SUN RUBY HEART ( BORDEAUX LISERE VERT ) </t>
  </si>
  <si>
    <t>E23.460E</t>
  </si>
  <si>
    <t xml:space="preserve">COLEUS PREM SUN WATERMELON ( BORDE VERT CENTRE ROSE FLUO ) </t>
  </si>
  <si>
    <t>E23.205</t>
  </si>
  <si>
    <t xml:space="preserve">COLEUS WIZARD® *SELECT *MIX ( MELANGE SELECT ) </t>
  </si>
  <si>
    <t>E23.260</t>
  </si>
  <si>
    <t xml:space="preserve">COLEUS WIZARD® CORAL SUNRISE ( ROSE CORAIL &amp; VERT ) </t>
  </si>
  <si>
    <t>E23.230</t>
  </si>
  <si>
    <t xml:space="preserve">COLEUS WIZARD® GOLDEN ( JAUNE D'OR ) </t>
  </si>
  <si>
    <t>E23.240</t>
  </si>
  <si>
    <t xml:space="preserve">COLEUS WIZARD® JADE ( VERT ET CREME BICOLORE ) </t>
  </si>
  <si>
    <t>E23.250</t>
  </si>
  <si>
    <t xml:space="preserve">COLEUS WIZARD® MOSAIC ( MULTICOLORE ) </t>
  </si>
  <si>
    <t>E23.290</t>
  </si>
  <si>
    <t xml:space="preserve">COLEUS WIZARD® ROSE ( ROSE FUSCHIA BORDE CREME ET VERT ) </t>
  </si>
  <si>
    <t>E23.320</t>
  </si>
  <si>
    <t xml:space="preserve">COLEUS WIZARD® SCARLET ( ROUGE FONCE BORDE ) </t>
  </si>
  <si>
    <t>E23.330</t>
  </si>
  <si>
    <t xml:space="preserve">COLEUS WIZARD® SUNSET ( BRONZE ) </t>
  </si>
  <si>
    <t>E23.340</t>
  </si>
  <si>
    <t xml:space="preserve">COLEUS WIZARD® VELVET RED ( POURPRE ROUGE ) </t>
  </si>
  <si>
    <t>E23.703GP</t>
  </si>
  <si>
    <t xml:space="preserve">COREOPSIS GRAND. DOUBLE THE SUN PRIMED ( JAUNE D'OR ) </t>
  </si>
  <si>
    <t>E23.7001GP</t>
  </si>
  <si>
    <t xml:space="preserve">COREOPSIS GRAND. EARLY SUNRISE PRIMED ( JAUNE D'OR ) </t>
  </si>
  <si>
    <t>E23.710GP</t>
  </si>
  <si>
    <t xml:space="preserve">COREOPSIS GRAND. SUNFIRE PRIMED ( JAUNE ET ROUGE ) </t>
  </si>
  <si>
    <t>E23.706GP</t>
  </si>
  <si>
    <t xml:space="preserve">COREOPSIS GRAND. SUNKISS ( JAUNE ET ROUGE ) </t>
  </si>
  <si>
    <t>E23.600</t>
  </si>
  <si>
    <t xml:space="preserve">COREOPSIS TINCT. GOLDSTAR ( JAUNE D'OR ) </t>
  </si>
  <si>
    <t>E23.605</t>
  </si>
  <si>
    <t xml:space="preserve">COREOPSIS TINCT. ROULETTE BICOLOR ( BICOLORE ROUGE ET JAUNE ) </t>
  </si>
  <si>
    <t>G87.930E</t>
  </si>
  <si>
    <t>CORSICAN MINT MINI MINT</t>
  </si>
  <si>
    <t>Mięta</t>
  </si>
  <si>
    <t>D24.530</t>
  </si>
  <si>
    <t xml:space="preserve">COSMOS BIP. ATTRACTION PINK ( ROSE CLAIR ) </t>
  </si>
  <si>
    <t>D24.480</t>
  </si>
  <si>
    <t xml:space="preserve">COSMOS BIP. BLUSH PINK ( ROSE CLAIR A CENTRE FONCE ) </t>
  </si>
  <si>
    <t>D24.003</t>
  </si>
  <si>
    <t xml:space="preserve">COSMOS BIP. CASANOVA VIOLET ( ROSE FONCE ) </t>
  </si>
  <si>
    <t>D24.300</t>
  </si>
  <si>
    <t xml:space="preserve">COSMOS BIP. COSIMO COLLARETTE ( BICOLORE BLANC ET ROSE PALE ) </t>
  </si>
  <si>
    <t>D24.304</t>
  </si>
  <si>
    <t xml:space="preserve">COSMOS BIP. COSIMO PURP RED WHITE ( ROSE STRIE BLANC ) </t>
  </si>
  <si>
    <t>D24.4701</t>
  </si>
  <si>
    <t xml:space="preserve">COSMOS BIP. DBL CLICK *MIX ( MELANGE ) </t>
  </si>
  <si>
    <t>D24.4721</t>
  </si>
  <si>
    <t xml:space="preserve">COSMOS BIP. DBL CLICK CRANBERRIES ( CRANBERRIES ) </t>
  </si>
  <si>
    <t>D24.4781</t>
  </si>
  <si>
    <t xml:space="preserve">COSMOS BIP. DBL CLICK PINK BIC. ( BICOLORE ROSE ) </t>
  </si>
  <si>
    <t>D24.4741</t>
  </si>
  <si>
    <t xml:space="preserve">COSMOS BIP. DBL CLICK ROSE BONBON ( ROSE BONBON ) </t>
  </si>
  <si>
    <t>D24.4761</t>
  </si>
  <si>
    <t xml:space="preserve">COSMOS BIP. DBL CLICK SNOW PUFF ( BLANC ) </t>
  </si>
  <si>
    <t>D24.4791</t>
  </si>
  <si>
    <t xml:space="preserve">COSMOS BIP. DBL CLICK VIOLET BICOLOUR ( VIOLET BICOLORE ) </t>
  </si>
  <si>
    <t>D24.500</t>
  </si>
  <si>
    <t xml:space="preserve">COSMOS BIP. ROSALIE ROSE DK CTR ( ROSE A CENTRE FONCE ) </t>
  </si>
  <si>
    <t>D24.3201</t>
  </si>
  <si>
    <t xml:space="preserve">COSMOS BIP. RUBENZA RUBY RED ( ROUGE RUBIS ) </t>
  </si>
  <si>
    <t>E24.390</t>
  </si>
  <si>
    <t xml:space="preserve">COSMOS BIP. SEA SHELLS *MIX ( MELANGE ) </t>
  </si>
  <si>
    <t>E24.320</t>
  </si>
  <si>
    <t xml:space="preserve">COSMOS BIP. SONATA *MIX ( MELANGE CLASSIQUE ) </t>
  </si>
  <si>
    <t>E24.290</t>
  </si>
  <si>
    <t xml:space="preserve">COSMOS BIP. SONATA CARMINE ( CARMIN ) </t>
  </si>
  <si>
    <t>E24.296</t>
  </si>
  <si>
    <t xml:space="preserve">COSMOS BIP. SONATA PINK ( ROSE CLAIR ) </t>
  </si>
  <si>
    <t>E24.298</t>
  </si>
  <si>
    <t xml:space="preserve">COSMOS BIP. SONATA PINK BLUSH ( ROSE CLAIR CENTRE FONCE ) </t>
  </si>
  <si>
    <t>E24.294</t>
  </si>
  <si>
    <t xml:space="preserve">COSMOS BIP. SONATA PURPLE SHADES ( POURPRE ) </t>
  </si>
  <si>
    <t>E24.295</t>
  </si>
  <si>
    <t xml:space="preserve">COSMOS BIP. SONATA RED SHADES ( TONS ROUGE ) </t>
  </si>
  <si>
    <t>E24.300</t>
  </si>
  <si>
    <t xml:space="preserve">COSMOS BIP. SONATA WHITE ( BLANC ) </t>
  </si>
  <si>
    <t>D24.590</t>
  </si>
  <si>
    <t xml:space="preserve">COSMOS BIP. VIRGO PURE WHITE ( BLANC PUR ) </t>
  </si>
  <si>
    <t>D24.510</t>
  </si>
  <si>
    <t xml:space="preserve">COSMOS BIP. VULCAN RED ( ROUGE ) </t>
  </si>
  <si>
    <t>D24.310</t>
  </si>
  <si>
    <t xml:space="preserve">COSMOS BIP. XANTHOS YELLOW ( JAUNE PALE ) </t>
  </si>
  <si>
    <t>E23.965D</t>
  </si>
  <si>
    <t xml:space="preserve">COSMOS SULPH. COSMIC *MIX ( MELANGE ) </t>
  </si>
  <si>
    <t>E23.960D</t>
  </si>
  <si>
    <t xml:space="preserve">COSMOS SULPH. COSMIC ORANGE ( ORANGE ) </t>
  </si>
  <si>
    <t>E23.963D</t>
  </si>
  <si>
    <t xml:space="preserve">COSMOS SULPH. COSMIC RED ( ROUGE ) </t>
  </si>
  <si>
    <t>E23.962D</t>
  </si>
  <si>
    <t xml:space="preserve">COSMOS SULPH. COSMIC YELLOW ( JAUNE ) </t>
  </si>
  <si>
    <t>D24.580</t>
  </si>
  <si>
    <t xml:space="preserve">COSMOS SULPH. FIREWORKS *MIX ( MELANGE ) </t>
  </si>
  <si>
    <t>E23.976</t>
  </si>
  <si>
    <t xml:space="preserve">COSMOS SULPH. LADYBIRD SCARLET ( ECARLATE ) </t>
  </si>
  <si>
    <t>E23.970D</t>
  </si>
  <si>
    <t xml:space="preserve">COSMOS SULPH. LIMARA LEMON ( JAUNE CITRON ) </t>
  </si>
  <si>
    <t>E23.985</t>
  </si>
  <si>
    <t xml:space="preserve">COSMOS SULPH. MANDARIN ORANGE ( ORANGE ) </t>
  </si>
  <si>
    <t>D24.6001</t>
  </si>
  <si>
    <t xml:space="preserve">CRASPEDIA GLOBOSA DRUMSTICK ( JAUNE D'OR ) </t>
  </si>
  <si>
    <t>E25.005</t>
  </si>
  <si>
    <t xml:space="preserve">CUPHEA IGNEA DYNAMITE ORANGE ( ORANGE ECARLATE ) </t>
  </si>
  <si>
    <t>Kufea</t>
  </si>
  <si>
    <t>R16.674</t>
  </si>
  <si>
    <t xml:space="preserve">CYCL. HALIOS® F1 **MIX ( MELANGE ) </t>
  </si>
  <si>
    <t>Cyklamen Halios</t>
  </si>
  <si>
    <t>R16.620</t>
  </si>
  <si>
    <t xml:space="preserve">CYCL. LATINIA® F1 **MIX ( MELANGE ) </t>
  </si>
  <si>
    <t>Cyklamen Latina</t>
  </si>
  <si>
    <t>R16.690</t>
  </si>
  <si>
    <t xml:space="preserve">CYCL. METIS® F1 **MIX ( MELANGE ) </t>
  </si>
  <si>
    <t>Cyklamen Metis</t>
  </si>
  <si>
    <t>D25.020</t>
  </si>
  <si>
    <t xml:space="preserve">CYNARA CARDUNCULUS ( F. ARGENTE LANCEOLE ET DECOUPE ) </t>
  </si>
  <si>
    <t>Karczoch ozdobny</t>
  </si>
  <si>
    <t>D25.120</t>
  </si>
  <si>
    <t xml:space="preserve">CYNARA SCOLYMUS VIOLET DE PROVENCE ( VIOLET ) </t>
  </si>
  <si>
    <t>Cynara</t>
  </si>
  <si>
    <t>G84.200KA</t>
  </si>
  <si>
    <t xml:space="preserve">CYPERUS GLABER ( F. VERT ) </t>
  </si>
  <si>
    <t>G84.2051</t>
  </si>
  <si>
    <t>CYPERUS ZUMULA</t>
  </si>
  <si>
    <t>Kocia trwa</t>
  </si>
  <si>
    <t>E25.900</t>
  </si>
  <si>
    <t xml:space="preserve">DAH. AMORE **MIX ( MELANGE ) </t>
  </si>
  <si>
    <t>E26.3001</t>
  </si>
  <si>
    <t xml:space="preserve">DAH. DIABLO **MIX ( MELANGE ) </t>
  </si>
  <si>
    <t>E26.100</t>
  </si>
  <si>
    <t>E25.990</t>
  </si>
  <si>
    <t xml:space="preserve">DAH. FIGARO ORANGE SHADES ( TONS ORANGES ) </t>
  </si>
  <si>
    <t>E25.994</t>
  </si>
  <si>
    <t xml:space="preserve">DAH. FIGARO RED SHADES ( TONS ROUGES ) </t>
  </si>
  <si>
    <t>E25.996</t>
  </si>
  <si>
    <t xml:space="preserve">DAH. FIGARO VIOLET SHADES ( TONS VIOLET ) </t>
  </si>
  <si>
    <t>E26.000</t>
  </si>
  <si>
    <t xml:space="preserve">DAH. FIGARO WHITE ( BLANC ) </t>
  </si>
  <si>
    <t>E26.040</t>
  </si>
  <si>
    <t xml:space="preserve">DAH. FIGARO YELLOW SHADES ( TONS JAUNES ) </t>
  </si>
  <si>
    <t>E26.732GFC</t>
  </si>
  <si>
    <t>E26.720</t>
  </si>
  <si>
    <t xml:space="preserve">DAH. PICCOLO **MIX ( MELANGE ) </t>
  </si>
  <si>
    <t>M62.100E</t>
  </si>
  <si>
    <t>DELOSPERMA COOP. TABLE MOUNTAIN</t>
  </si>
  <si>
    <t>D26.720</t>
  </si>
  <si>
    <t xml:space="preserve">DELPH. EXQUISITE **MIX ( MELANGE ) </t>
  </si>
  <si>
    <t>D26.400</t>
  </si>
  <si>
    <t xml:space="preserve">DELPH. EXQUISITE BLUE BELL ( BLEU AZUR ) </t>
  </si>
  <si>
    <t>D26.440</t>
  </si>
  <si>
    <t xml:space="preserve">DELPH. EXQUISITE BLUE SPIRE ( BLEU FONCE ) </t>
  </si>
  <si>
    <t>D26.480</t>
  </si>
  <si>
    <t xml:space="preserve">DELPH. EXQUISITE CARMIN KING ( CARMIN ) </t>
  </si>
  <si>
    <t>D26.520</t>
  </si>
  <si>
    <t xml:space="preserve">DELPH. EXQUISITE DAZZLER ( ECARLATE ) </t>
  </si>
  <si>
    <t>D26.600</t>
  </si>
  <si>
    <t xml:space="preserve">DELPH. EXQUISITE LILAC SPIRE ( LILAS  PUR ) </t>
  </si>
  <si>
    <t>D26.580</t>
  </si>
  <si>
    <t xml:space="preserve">DELPH. EXQUISITE PINK PERFECTION ( ROSE CLAIR ) </t>
  </si>
  <si>
    <t>D26.560</t>
  </si>
  <si>
    <t xml:space="preserve">DELPH. EXQUISITE ROSE ( ROSE ) </t>
  </si>
  <si>
    <t>D26.680</t>
  </si>
  <si>
    <t xml:space="preserve">DELPH. EXQUISITE SALMON BEAUTY ( SAUMON ) </t>
  </si>
  <si>
    <t>D26.640</t>
  </si>
  <si>
    <t xml:space="preserve">DELPH. EXQUISITE WHITE SPIRE ( BLANC PUR ) </t>
  </si>
  <si>
    <t>G84.300KA</t>
  </si>
  <si>
    <t xml:space="preserve">DESCHAMPSIA CAESPITOSA ( F. GRIS ARGENTE ) </t>
  </si>
  <si>
    <t>E30.554E</t>
  </si>
  <si>
    <t>D27.890E</t>
  </si>
  <si>
    <t>D27.891E</t>
  </si>
  <si>
    <t>D27.892E</t>
  </si>
  <si>
    <t>D27.893E</t>
  </si>
  <si>
    <t>D27.995E</t>
  </si>
  <si>
    <t>D27.960E</t>
  </si>
  <si>
    <t xml:space="preserve">DIANTHUS BAR. SWEET F1 BLACK CHERRY ( POURPRE ) </t>
  </si>
  <si>
    <t>D27.950E</t>
  </si>
  <si>
    <t xml:space="preserve">DIANTHUS BAR. SWEET F1 CORAL ( ROUGE CORAIL ) </t>
  </si>
  <si>
    <t>D27.979E</t>
  </si>
  <si>
    <t xml:space="preserve">DIANTHUS BAR. SWEET F1 DEEP PINK ( ROSE FONCE ) </t>
  </si>
  <si>
    <t>D27.972E</t>
  </si>
  <si>
    <t>DIANTHUS BAR. SWEET F1 MAGENTA BICOLOR</t>
  </si>
  <si>
    <t>D27.981E</t>
  </si>
  <si>
    <t xml:space="preserve">DIANTHUS BAR. SWEET F1 NEON PURPLE ( VIOLET INTENSE ) </t>
  </si>
  <si>
    <t>D27.974E</t>
  </si>
  <si>
    <t xml:space="preserve">DIANTHUS BAR. SWEET F1 PINK ( ROSE CLAIR ) </t>
  </si>
  <si>
    <t>D27.976E</t>
  </si>
  <si>
    <t xml:space="preserve">DIANTHUS BAR. SWEET F1 PINK MAGIC ( TONS ROSE CLAIR ET BLANC ) </t>
  </si>
  <si>
    <t>D27.975E</t>
  </si>
  <si>
    <t xml:space="preserve">DIANTHUS BAR. SWEET F1 PURPLE ( POURPRE ) </t>
  </si>
  <si>
    <t>D27.977E</t>
  </si>
  <si>
    <t xml:space="preserve">DIANTHUS BAR. SWEET F1 PURPLE EYE ( POURPRE A OEIL BLANC ) </t>
  </si>
  <si>
    <t>D27.980E</t>
  </si>
  <si>
    <t xml:space="preserve">DIANTHUS BAR. SWEET F1 RED ( ROUGE ) </t>
  </si>
  <si>
    <t>D27.985E</t>
  </si>
  <si>
    <t xml:space="preserve">DIANTHUS BAR. SWEET F1 SCARLET ( ECARLATE ) </t>
  </si>
  <si>
    <t>D27.990E</t>
  </si>
  <si>
    <t xml:space="preserve">DIANTHUS BAR. SWEET F1 WHITE ( BLANC ) </t>
  </si>
  <si>
    <t>D27.978E</t>
  </si>
  <si>
    <t xml:space="preserve">DIANTHUS BAR. SWEET ROSE MAGIC ( TONS ROSE FONCE ET BLANC ) </t>
  </si>
  <si>
    <t>E30.022</t>
  </si>
  <si>
    <t xml:space="preserve">DIANTHUS CARYO. CHABAUD MARTIN *MIX ( MELANGE ) </t>
  </si>
  <si>
    <t>E30.618E</t>
  </si>
  <si>
    <t xml:space="preserve">DIANTHUS CH. CORONET™ LAVENDER PICOTEE ( LAVANDE OEIL FONCE ) </t>
  </si>
  <si>
    <t>E30.617E</t>
  </si>
  <si>
    <t xml:space="preserve">DIANTHUS CH. CORONET™ SCARLET ( ROUGE ECARLATE ) </t>
  </si>
  <si>
    <t>E30.615E</t>
  </si>
  <si>
    <t>E30.611E</t>
  </si>
  <si>
    <t>E30.612E</t>
  </si>
  <si>
    <t xml:space="preserve">DIANTHUS CHIN. CORONET SALMON RED EYE ( SAUMON A OEIL ROUGE ) </t>
  </si>
  <si>
    <t>E30.613E</t>
  </si>
  <si>
    <t>E30.614E</t>
  </si>
  <si>
    <t>E30.680</t>
  </si>
  <si>
    <t>E30.684</t>
  </si>
  <si>
    <t>E30.658</t>
  </si>
  <si>
    <t>E30.676</t>
  </si>
  <si>
    <t xml:space="preserve">DIANTHUS CHIN. DIANA F1 LAVEND. PIC ( LAVANDE PICOTEE ) </t>
  </si>
  <si>
    <t>E30.662</t>
  </si>
  <si>
    <t>E31.1301E</t>
  </si>
  <si>
    <t xml:space="preserve">DIANTHUS CHIN. PARFAIT PEPPERMINT ( BLANC A CENTRE ECARLATE ) </t>
  </si>
  <si>
    <t>E31.1401E</t>
  </si>
  <si>
    <t xml:space="preserve">DIANTHUS CHIN. PARFAIT RASPBERRY ( ROSE A CENTRE POURPRE ) </t>
  </si>
  <si>
    <t>D27.938E</t>
  </si>
  <si>
    <t>E30.570E</t>
  </si>
  <si>
    <t>E30.552E</t>
  </si>
  <si>
    <t xml:space="preserve">DIANTHUS FESTIVAL F1 CHERRY ( CERISE ) </t>
  </si>
  <si>
    <t>E30.553E</t>
  </si>
  <si>
    <t xml:space="preserve">DIANTHUS FESTIVAL F1 CRIMSON ( CRAMOISI ) </t>
  </si>
  <si>
    <t>E30.555E</t>
  </si>
  <si>
    <t xml:space="preserve">DIANTHUS FESTIVAL F1 LILAC ( LILAS ) </t>
  </si>
  <si>
    <t>E30.562E</t>
  </si>
  <si>
    <t xml:space="preserve">DIANTHUS FESTIVAL F1 PURPLE ( POURPRE ) </t>
  </si>
  <si>
    <t>E30.550E</t>
  </si>
  <si>
    <t xml:space="preserve">DIANTHUS FESTIVAL F1 RED ( ROUGE ) </t>
  </si>
  <si>
    <t>E30.556E</t>
  </si>
  <si>
    <t xml:space="preserve">DIANTHUS FESTIVAL F1 ROSE ( ROSE ) </t>
  </si>
  <si>
    <t>E30.564E</t>
  </si>
  <si>
    <t xml:space="preserve">DIANTHUS FESTIVAL F1 VIOLET PICOTEE ( VIOLET BORDE BLANC ) </t>
  </si>
  <si>
    <t>E30.566E</t>
  </si>
  <si>
    <t xml:space="preserve">DIANTHUS FESTIVAL F1 WHITE ( BLANC ) </t>
  </si>
  <si>
    <t>E30.568E</t>
  </si>
  <si>
    <t xml:space="preserve">DIANTHUS FESTIVAL F1 WHITE FLAME ( BLANC FLAME ) </t>
  </si>
  <si>
    <t>D27.932E</t>
  </si>
  <si>
    <t xml:space="preserve">DIANTHUS HYB. F1 JOLT CHERRY ( ROSE FRAMBOISE ) </t>
  </si>
  <si>
    <t>D27.934E</t>
  </si>
  <si>
    <t xml:space="preserve">DIANTHUS HYB. F1 JOLT PINK ( ROSE CLAIR ) </t>
  </si>
  <si>
    <t>D27.936E</t>
  </si>
  <si>
    <t xml:space="preserve">DIANTHUS HYB. JOLT F1 PINK MAGIC ( TONS BLANC A ROSE FONCE ) </t>
  </si>
  <si>
    <t>E30.977E</t>
  </si>
  <si>
    <t xml:space="preserve">DIANTHUS HYB. SGLE ROCKIN' PINK MAGIC ( TONS ROSE ) </t>
  </si>
  <si>
    <t>E30.978E</t>
  </si>
  <si>
    <t xml:space="preserve">DIANTHUS HYB. SGLE ROCKIN' PURPLE ( POURPRE ) </t>
  </si>
  <si>
    <t>E30.976E</t>
  </si>
  <si>
    <t xml:space="preserve">DIANTHUS HYB. SGLE ROCKIN' RED ( ROUGE ) </t>
  </si>
  <si>
    <t>E30.979E</t>
  </si>
  <si>
    <t xml:space="preserve">DIANTHUS HYB. SGLE ROCKIN' ROSE ( ROSE ) </t>
  </si>
  <si>
    <t>E30.5001</t>
  </si>
  <si>
    <t xml:space="preserve">DIANTHUS TELSTAR F1 *MIX ( MELANGE ) </t>
  </si>
  <si>
    <t>E30.500E</t>
  </si>
  <si>
    <t>E31.191E</t>
  </si>
  <si>
    <t xml:space="preserve">DICHONDRA EMERALD FALLS ( FEUILLAGE VERT ) </t>
  </si>
  <si>
    <t>E31.190</t>
  </si>
  <si>
    <t xml:space="preserve">DICHONDRA SILVER FALLS ( FEUILLAGE ARGENTEE ) </t>
  </si>
  <si>
    <t>E31.210</t>
  </si>
  <si>
    <t xml:space="preserve">DOLICHOS LABLAB RUBY MOON ( POURPRE ) </t>
  </si>
  <si>
    <t>Fasolnik egipski</t>
  </si>
  <si>
    <t>E46.000</t>
  </si>
  <si>
    <t xml:space="preserve">DOROTHEANTHUS CRINIFLORUM **MIX ( MELANGE ) </t>
  </si>
  <si>
    <t>Przypołudnik</t>
  </si>
  <si>
    <t>R15.040</t>
  </si>
  <si>
    <t xml:space="preserve">DRACAENA AUSTRALIS HORT. INDIVISA ( F.VERT ) </t>
  </si>
  <si>
    <t>Dracena</t>
  </si>
  <si>
    <t>E31.498</t>
  </si>
  <si>
    <t xml:space="preserve">ECHEVERIA PEACOCKII ( F. BLEUTE ) </t>
  </si>
  <si>
    <t>Eszeweria</t>
  </si>
  <si>
    <t>G84.800</t>
  </si>
  <si>
    <t xml:space="preserve">ERAGROSTIS ELEGANS ( F.VERT ) </t>
  </si>
  <si>
    <t>Miłka okazała</t>
  </si>
  <si>
    <t>G84.5101</t>
  </si>
  <si>
    <t xml:space="preserve">ERAGROSTIS SPECTABILIS ( F. VERT/FLEURS ROUGE ) </t>
  </si>
  <si>
    <t>E31.5001</t>
  </si>
  <si>
    <t xml:space="preserve">ERIGERON KARVINSKIANUS PROFUSION ( BLANC ROSE ) </t>
  </si>
  <si>
    <t>Przymiotno</t>
  </si>
  <si>
    <t>E31.900</t>
  </si>
  <si>
    <t xml:space="preserve">ESCHSCHOLZIA CALI. **MIX ( MELANGE ) </t>
  </si>
  <si>
    <t>Maczek kalifornijski</t>
  </si>
  <si>
    <t>E31.891</t>
  </si>
  <si>
    <t xml:space="preserve">ESCHSCHOLZIA CALI. ROSE CHIFFON ( ROSE CLAIR ) </t>
  </si>
  <si>
    <t>E31.932</t>
  </si>
  <si>
    <t xml:space="preserve">EUPHORBIA GLAMOUR WHITE ( BLANC ) </t>
  </si>
  <si>
    <t>D28.405</t>
  </si>
  <si>
    <t xml:space="preserve">EUPHORBIA MARGINATA SNOW TOP ( BLANC ) </t>
  </si>
  <si>
    <t>R23.986E</t>
  </si>
  <si>
    <t xml:space="preserve">EXACUM AFFINE ROYAL DANE DP BLUE ( BLEU FONCE ) </t>
  </si>
  <si>
    <t>Goryczka tropikalna</t>
  </si>
  <si>
    <t>R23.988E</t>
  </si>
  <si>
    <t xml:space="preserve">EXACUM AFFINE ROYAL DANE ROSE ( ROSE ) </t>
  </si>
  <si>
    <t>R23.990E</t>
  </si>
  <si>
    <t xml:space="preserve">EXACUM AFFINE ROYAL DANE WHITE ( BLANC ) </t>
  </si>
  <si>
    <t>550412</t>
  </si>
  <si>
    <t xml:space="preserve">FLOWERS FOR BEES &amp; CO ( MELANGE ) </t>
  </si>
  <si>
    <t>Mieszanka dla pszczół</t>
  </si>
  <si>
    <t>T39.010</t>
  </si>
  <si>
    <t xml:space="preserve">FOENICULUM DULCE ( FEUILLAGE VERT ) </t>
  </si>
  <si>
    <t>T39.020</t>
  </si>
  <si>
    <t xml:space="preserve">FOENICULUM VULG. BRONZE LEAVED ( FEUILLAGE BRONZE ) </t>
  </si>
  <si>
    <t>Fenkuł włoski</t>
  </si>
  <si>
    <t>E32.100</t>
  </si>
  <si>
    <t xml:space="preserve">GAILLARDIA PULCHELLA PLUME RED ( ROUGE ) </t>
  </si>
  <si>
    <t>E32.106</t>
  </si>
  <si>
    <t xml:space="preserve">GAILLARDIA PULCHELLA PLUME YELLOW ( JAUNE ) </t>
  </si>
  <si>
    <t>E32.512</t>
  </si>
  <si>
    <t xml:space="preserve">GAZANIA BIG KISS F1 *FLAME *MIX ( MELANGE ) </t>
  </si>
  <si>
    <t>E32.510</t>
  </si>
  <si>
    <t xml:space="preserve">GAZANIA BIG KISS F1 *TOTAL *MIX ( MELANGE ) </t>
  </si>
  <si>
    <t>E32.503</t>
  </si>
  <si>
    <t xml:space="preserve">GAZANIA BIG KISS F1 ORANGE FLAME ( ORANGE FLAME ) </t>
  </si>
  <si>
    <t>E32.500</t>
  </si>
  <si>
    <t xml:space="preserve">GAZANIA BIG KISS F1 WHITE FLAME ( BLANC STRIE ROSE ) </t>
  </si>
  <si>
    <t>E32.502</t>
  </si>
  <si>
    <t xml:space="preserve">GAZANIA BIG KISS F1 YELLOW FLAME ( JAUNE STRIE ROUGE ) </t>
  </si>
  <si>
    <t>E32.320GFC</t>
  </si>
  <si>
    <t>E32.322GFC</t>
  </si>
  <si>
    <t xml:space="preserve">GAZANIA ENORMA CLEAR ORANGE ( ORANGE PUR ) </t>
  </si>
  <si>
    <t>E32.324GFC</t>
  </si>
  <si>
    <t xml:space="preserve">GAZANIA ENORMA CLEAR VANILLA ( BLANC CREME ) </t>
  </si>
  <si>
    <t>E32.326GFC</t>
  </si>
  <si>
    <t xml:space="preserve">GAZANIA ENORMA CLEAR YELLOW ( JAUNE PUR ) </t>
  </si>
  <si>
    <t>E32.332GFC</t>
  </si>
  <si>
    <t xml:space="preserve">GAZANIA ENORMA ORANGE WITH RING ( ORANGE A OEIL ) </t>
  </si>
  <si>
    <t>E32.330GFC</t>
  </si>
  <si>
    <t xml:space="preserve">GAZANIA ENORMA YELLOW WITH RING ( JAUNE A OEIL ) </t>
  </si>
  <si>
    <t>E32.345</t>
  </si>
  <si>
    <t xml:space="preserve">GAZANIA FROSTY KISS F1 *FLAME *MIX ( MELANGE DE COLORIS STRIES ) </t>
  </si>
  <si>
    <t>E32.352</t>
  </si>
  <si>
    <t xml:space="preserve">GAZANIA FROSTY KISS F1 *TOTAL *MIX ( MELANGE ) </t>
  </si>
  <si>
    <t>E32.343</t>
  </si>
  <si>
    <t xml:space="preserve">GAZANIA FROSTY KISS F1 RED ( ROUGE ) </t>
  </si>
  <si>
    <t>E32.341</t>
  </si>
  <si>
    <t xml:space="preserve">GAZANIA FROSTY KISS ORANGE FLAME ( ORANGE FLAMME ) </t>
  </si>
  <si>
    <t>E32.350</t>
  </si>
  <si>
    <t xml:space="preserve">GAZANIA KISS F1 *TOTAL *MIX ( MELANGE ) </t>
  </si>
  <si>
    <t>E32.672GFC</t>
  </si>
  <si>
    <t xml:space="preserve">GAZANIA RIGENS NEW DAY® F1 *TIGER *MIX ( MELANGE FLAMME ) </t>
  </si>
  <si>
    <t>E32.670GFC</t>
  </si>
  <si>
    <t xml:space="preserve">GAZANIA RIGENS NEW DAY® F1 *TOTAL *MIX ( MELANGE ) </t>
  </si>
  <si>
    <t>E32.660GFC</t>
  </si>
  <si>
    <t xml:space="preserve">GAZANIA RIGENS NEW DAY® F1 BRONZE SHADES ( TONS BRONZE ) </t>
  </si>
  <si>
    <t>E32.662GFC</t>
  </si>
  <si>
    <t xml:space="preserve">GAZANIA RIGENS NEW DAY® F1 CLEAR ORANGE ( ORANGE PUR ) </t>
  </si>
  <si>
    <t>E32.663GFC</t>
  </si>
  <si>
    <t xml:space="preserve">GAZANIA RIGENS NEW DAY® F1 PINK SHADES ( TONS ROSES ) </t>
  </si>
  <si>
    <t>E32.661GFC</t>
  </si>
  <si>
    <t xml:space="preserve">GAZANIA RIGENS NEW DAY® F1 RED SHADES ( TONS ROUGE ) </t>
  </si>
  <si>
    <t>E32.666GFC</t>
  </si>
  <si>
    <t xml:space="preserve">GAZANIA RIGENS NEW DAY® F1 RED STRIPE ( JAUNE STRIE ROUGE ) </t>
  </si>
  <si>
    <t>E32.664GFC</t>
  </si>
  <si>
    <t xml:space="preserve">GAZANIA RIGENS NEW DAY® F1 ROSE STRIPE ( BLANC STRIE ROSE ) </t>
  </si>
  <si>
    <t>E32.665GFC</t>
  </si>
  <si>
    <t xml:space="preserve">GAZANIA RIGENS NEW DAY® F1 WHITE ( BLANC ) </t>
  </si>
  <si>
    <t>E32.667GFC</t>
  </si>
  <si>
    <t xml:space="preserve">GAZANIA RIGENS NEW DAY® F1 YELLOW ( JAUNE ) </t>
  </si>
  <si>
    <t>R31.400GFC</t>
  </si>
  <si>
    <t xml:space="preserve">GERBERA FESTIVAL F1 **MIX ( MELANGE ) </t>
  </si>
  <si>
    <t>D32.240</t>
  </si>
  <si>
    <t xml:space="preserve">GODETIA GRACE F1 **MIX ( MELANGE ) </t>
  </si>
  <si>
    <t>Godecja Grace</t>
  </si>
  <si>
    <t>R38.0001KA</t>
  </si>
  <si>
    <t xml:space="preserve">GOMPHRENA GLOB. DWARF BUDDY PPLE ( POURPRE ) </t>
  </si>
  <si>
    <t>R38.0401KA</t>
  </si>
  <si>
    <t xml:space="preserve">GOMPHRENA GLOB. DWARF BUDDY ROSE ( ROSE ) </t>
  </si>
  <si>
    <t>R38.2001KA</t>
  </si>
  <si>
    <t xml:space="preserve">GOMPHRENA GLOB. DWARF BUDDY WHITE ( BLANC ) </t>
  </si>
  <si>
    <t>D33.208</t>
  </si>
  <si>
    <t>Gomfrena wysoka</t>
  </si>
  <si>
    <t>D33.200</t>
  </si>
  <si>
    <t xml:space="preserve">GOMPHRENA GLOB. LAS VEGAS PINK ( ROSE ) </t>
  </si>
  <si>
    <t>D33.202</t>
  </si>
  <si>
    <t xml:space="preserve">GOMPHRENA GLOB. LAS VEGAS PURPLE ( POURPRE ) </t>
  </si>
  <si>
    <t>D33.204</t>
  </si>
  <si>
    <t xml:space="preserve">GOMPHRENA GLOB. LAS VEGAS WHITE ( BLANC ) </t>
  </si>
  <si>
    <t>D33.3101</t>
  </si>
  <si>
    <t xml:space="preserve">GOMPHRENA HAAGEANA QIS CARMINE ( CARMIN ) </t>
  </si>
  <si>
    <t>Gomfrena</t>
  </si>
  <si>
    <t>D33.3001</t>
  </si>
  <si>
    <t xml:space="preserve">GOMPHRENA HAAGEANA QIS ORANGE ( ORANGE ) </t>
  </si>
  <si>
    <t>Gomfrena haggeana</t>
  </si>
  <si>
    <t>D33.3201</t>
  </si>
  <si>
    <t xml:space="preserve">GOMPHRENA HAAGEANA QIS RED ( ROUGE ) </t>
  </si>
  <si>
    <t>D33.250GFC</t>
  </si>
  <si>
    <t xml:space="preserve">GOMPHRENA SPECIES FIREWORKS ( ROSE VIF ) </t>
  </si>
  <si>
    <t>D34.500</t>
  </si>
  <si>
    <t xml:space="preserve">GYPSOPHILA ELEGANS SNOW FOUNTAIN ( BLANC ) </t>
  </si>
  <si>
    <t>Gipsówka wytworna</t>
  </si>
  <si>
    <t>E32.928E</t>
  </si>
  <si>
    <t xml:space="preserve">GYPSOPHILA MURAL. GYPSY DEEP ROSE ( ROSE FONCE ) </t>
  </si>
  <si>
    <t>Gipsówka polna</t>
  </si>
  <si>
    <t>E32.940E</t>
  </si>
  <si>
    <t xml:space="preserve">GYPSOPHILA MURAL. GYPSY WHITE ( BLANC ) </t>
  </si>
  <si>
    <t>D36.400</t>
  </si>
  <si>
    <t xml:space="preserve">HELIANT. ANN. AUTUMN BEAUTY ( MELANGE ) </t>
  </si>
  <si>
    <t>D36.006</t>
  </si>
  <si>
    <t xml:space="preserve">HELIANT. ANN. DOUBLE SUNKING ( JAUNE D'OR ) </t>
  </si>
  <si>
    <t>E33.080</t>
  </si>
  <si>
    <t xml:space="preserve">HELIANT. ANN. DWARF BERT® ( JAUNE ) </t>
  </si>
  <si>
    <t>E33.046</t>
  </si>
  <si>
    <t xml:space="preserve">HELIANT. ANN. DWARF SUNTASTIC® F1 ( JAUNE CENTRE NOIR ) </t>
  </si>
  <si>
    <t>E33.008</t>
  </si>
  <si>
    <t>D36.4401</t>
  </si>
  <si>
    <t xml:space="preserve">HELIANT. ANN. RING OF FIRE ( ROUGE JAUNE ) </t>
  </si>
  <si>
    <t>D36.1401</t>
  </si>
  <si>
    <t xml:space="preserve">HELIANT. ANN. SORAYA ( ORANGE CENTRE NOIR ) </t>
  </si>
  <si>
    <t>D36.2641GC</t>
  </si>
  <si>
    <t xml:space="preserve">HELIANT. ANN. SUNRICH® F1 GOLD ( JAUNE D'OR CENTRE VERT ) </t>
  </si>
  <si>
    <t>D36.2741GC</t>
  </si>
  <si>
    <t xml:space="preserve">HELIANT. ANN. SUNRICH® F1 LEMON ( JAUNE CLAIR ) </t>
  </si>
  <si>
    <t>D36.2701GC</t>
  </si>
  <si>
    <t xml:space="preserve">HELIANT. ANN. SUNRICH® F1 ORANGE ( ORANGE CENTRE NOIR ) </t>
  </si>
  <si>
    <t>D36.2671GC</t>
  </si>
  <si>
    <t xml:space="preserve">HELIANT. ANN. SUNRICH® F1 SUMMER PROVENC ( ORANGE ) </t>
  </si>
  <si>
    <t>D36.2721GC</t>
  </si>
  <si>
    <t xml:space="preserve">HELIANT. ANN. SUNRICH® SUMMER F1 LIMONCE ( JAUNE CLAIR A CENTRE NOIR ) </t>
  </si>
  <si>
    <t>D36.2751GC</t>
  </si>
  <si>
    <t xml:space="preserve">HELIANT. ANN. SUNRICH® SUMMER ORANGE ( ORANGE SUMMER A CENTRE NOIR ) </t>
  </si>
  <si>
    <t>D36.2791GC</t>
  </si>
  <si>
    <t xml:space="preserve">HELIANT. ANN. SUNRICH® SUMMER ORANGE DMR ( ORANGE SUMMER ) </t>
  </si>
  <si>
    <t>D36.365</t>
  </si>
  <si>
    <t xml:space="preserve">HELIANT. ANN. TIFFANY F1 ORANGE ( ORANGE A CENTRE NOIR ) </t>
  </si>
  <si>
    <t>D36.240GC</t>
  </si>
  <si>
    <t>HELIANT. ANN. ZIGGY F1</t>
  </si>
  <si>
    <t>D36.036B</t>
  </si>
  <si>
    <t>E33.056</t>
  </si>
  <si>
    <t xml:space="preserve">HELIANT. DWARF SUNRAY F1 YELLOW ( JAUNE A COEUR NOIR ) </t>
  </si>
  <si>
    <t>E33.056GFC</t>
  </si>
  <si>
    <t>E33.007</t>
  </si>
  <si>
    <t>D36.011</t>
  </si>
  <si>
    <t>Słonecznik</t>
  </si>
  <si>
    <t>D36.2761GC</t>
  </si>
  <si>
    <t>D36.062</t>
  </si>
  <si>
    <t>HELIANT. VINCENT CHOICE F1 DP ORANGE DMR</t>
  </si>
  <si>
    <t>D36.1361</t>
  </si>
  <si>
    <t>D36.501</t>
  </si>
  <si>
    <t>D36.022B</t>
  </si>
  <si>
    <t>D37.640</t>
  </si>
  <si>
    <t xml:space="preserve">HELICH. ATTRACTION GOLDEN YELLOW ( JAUNE D'OR ) </t>
  </si>
  <si>
    <t>D37.680</t>
  </si>
  <si>
    <t xml:space="preserve">HELICH. ATTRACTION ORANGE ( ORANGE ) </t>
  </si>
  <si>
    <t>D37.720</t>
  </si>
  <si>
    <t xml:space="preserve">HELICH. ATTRACTION ROSE ( ROSE ) </t>
  </si>
  <si>
    <t>D37.800</t>
  </si>
  <si>
    <t xml:space="preserve">HELICH. ATTRACTION SCARLET ( ECARLATE ) </t>
  </si>
  <si>
    <t>D37.840</t>
  </si>
  <si>
    <t xml:space="preserve">HELICH. ATTRACTION VIOLET ROSE ( VIOLET ROSE ) </t>
  </si>
  <si>
    <t>D37.920</t>
  </si>
  <si>
    <t xml:space="preserve">HELICH. ATTRACTION WHITE ( BLANC ) </t>
  </si>
  <si>
    <t>E33.400E</t>
  </si>
  <si>
    <t xml:space="preserve">HELICHRYSUM MICRO. SILVER MIST ( FEUILLAGE ARGENTEE ) </t>
  </si>
  <si>
    <t>E33.501</t>
  </si>
  <si>
    <t xml:space="preserve">HELIOTROPIUM PER. MARINE BLUE ( BLEU FONCE ) </t>
  </si>
  <si>
    <t>Heliotrop</t>
  </si>
  <si>
    <t>D56.400</t>
  </si>
  <si>
    <t xml:space="preserve">HELIPTERUM MANG. TIMELESS ROSE ( ROSE A CENTRE FONCE ) </t>
  </si>
  <si>
    <t>Suchołuska</t>
  </si>
  <si>
    <t>D02.200</t>
  </si>
  <si>
    <t xml:space="preserve">HELIPTERUM ROSEUM *MIX ( MELANGE ) </t>
  </si>
  <si>
    <t>D02.500</t>
  </si>
  <si>
    <t xml:space="preserve">HELIPTERUM ROSEUM BONNI TETRA RED ( ROUGE CENTRE NOIR ) </t>
  </si>
  <si>
    <t>E33.775</t>
  </si>
  <si>
    <t xml:space="preserve">HIBISCUS ACETO. MAHOGANY SPLENDOR ( FEUILLAGE ROUGE POURPRE ) </t>
  </si>
  <si>
    <t>E33.810</t>
  </si>
  <si>
    <t>E33.802</t>
  </si>
  <si>
    <t xml:space="preserve">HIBISCUS MOS. LUNA F1 PINK SWIRL ( BLANC ROSE A CENTRE ROUGE ) </t>
  </si>
  <si>
    <t>E33.804</t>
  </si>
  <si>
    <t xml:space="preserve">HIBISCUS MOS. LUNA F1 RED ( ROUGE ) </t>
  </si>
  <si>
    <t>E33.806</t>
  </si>
  <si>
    <t xml:space="preserve">HIBISCUS MOS. LUNA F1 ROSE ( ROSE FUCHSIA ) </t>
  </si>
  <si>
    <t>E33.808</t>
  </si>
  <si>
    <t xml:space="preserve">HIBISCUS MOS. LUNA F1 WHITE ( BLANC ) </t>
  </si>
  <si>
    <t>E33.820</t>
  </si>
  <si>
    <t xml:space="preserve">HIBISCUS MOS. TRIONUM SIMPLY LOVE ( BLANC CREME A COEUR NOIR ) </t>
  </si>
  <si>
    <t>G86.700</t>
  </si>
  <si>
    <t xml:space="preserve">HORDEUM JUBATUM ( BARBES ROSES ) </t>
  </si>
  <si>
    <t>Włośnica</t>
  </si>
  <si>
    <t>R40.205</t>
  </si>
  <si>
    <t xml:space="preserve">HYPOESTES SPLASH SELECT **MIXTURE ( MELANGE ) </t>
  </si>
  <si>
    <t>R40.096</t>
  </si>
  <si>
    <t xml:space="preserve">HYPOESTES SPLASH SELECT PINK ( ROSE CLAIR ) </t>
  </si>
  <si>
    <t>R40.100</t>
  </si>
  <si>
    <t xml:space="preserve">HYPOESTES SPLASH SELECT RED ( ROUGE ) </t>
  </si>
  <si>
    <t>R40.160</t>
  </si>
  <si>
    <t xml:space="preserve">HYPOESTES SPLASH SELECT ROSE ( ROSE FONCE ) </t>
  </si>
  <si>
    <t>R40.200</t>
  </si>
  <si>
    <t xml:space="preserve">HYPOESTES SPLASH SELECT WHITE ( BLANC ) </t>
  </si>
  <si>
    <t>E35.972GFC</t>
  </si>
  <si>
    <t>E35.974GFC</t>
  </si>
  <si>
    <t>E35.976GFC</t>
  </si>
  <si>
    <t>E34.129</t>
  </si>
  <si>
    <t xml:space="preserve">IMP. EXPLORE F1 RED STAR ( ROUGE ETOILE ) </t>
  </si>
  <si>
    <t>E34.240</t>
  </si>
  <si>
    <t xml:space="preserve">IMP. LOLLIPOP F1 BUBBLEGUM ( ROSE CLAIR ) </t>
  </si>
  <si>
    <t>E35.970GFC</t>
  </si>
  <si>
    <t xml:space="preserve">IMP. WALL. BEACON® F1 * FORMULA *MIX ( MELANGE ) </t>
  </si>
  <si>
    <t>E35.960GFC</t>
  </si>
  <si>
    <t xml:space="preserve">IMP. WALL. BEACON® F1 BRIGHT RED ( ROUGE ) </t>
  </si>
  <si>
    <t>E35.961GFC</t>
  </si>
  <si>
    <t xml:space="preserve">IMP. WALL. BEACON® F1 CORAL ( CORAIL ) </t>
  </si>
  <si>
    <t>E35.962GFC</t>
  </si>
  <si>
    <t xml:space="preserve">IMP. WALL. BEACON® F1 ORANGE ( ORANGE ) </t>
  </si>
  <si>
    <t>E35.969GFC</t>
  </si>
  <si>
    <t xml:space="preserve">IMP. WALL. BEACON® F1 ROSE ( ROSE ) </t>
  </si>
  <si>
    <t>E35.963GFC</t>
  </si>
  <si>
    <t xml:space="preserve">IMP. WALL. BEACON® F1 SALMON ( SAUMON ) </t>
  </si>
  <si>
    <t>E35.965GFC</t>
  </si>
  <si>
    <t xml:space="preserve">IMP. WALL. BEACON® F1 VIOLET SHADES ( TONS VIOLET ) </t>
  </si>
  <si>
    <t>E35.966GFC</t>
  </si>
  <si>
    <t xml:space="preserve">IMP. WALL. BEACON® F1 WHITE ( BLANC ) </t>
  </si>
  <si>
    <t>E38.830</t>
  </si>
  <si>
    <t xml:space="preserve">IPOMOEA LUTEOLA SUN SPOT ( ECARLATE ORANGE ) </t>
  </si>
  <si>
    <t>Wilec Sun Spot</t>
  </si>
  <si>
    <t>E38.815</t>
  </si>
  <si>
    <t>Wilec purpurowy</t>
  </si>
  <si>
    <t>E38.811</t>
  </si>
  <si>
    <t xml:space="preserve">IPOMOEA PURP. MILKY WAY ( BLANC VEINE POURPRE ) </t>
  </si>
  <si>
    <t>Wilec Milky Way</t>
  </si>
  <si>
    <t>E38.819</t>
  </si>
  <si>
    <t xml:space="preserve">IPOMOEA PURP. PARTY DRESS MAGENTA PINK ( MAGENTA BICOLORE ) </t>
  </si>
  <si>
    <t>E38.821</t>
  </si>
  <si>
    <t>E38.822</t>
  </si>
  <si>
    <t>E38.860</t>
  </si>
  <si>
    <t xml:space="preserve">IPOMOEA QUAMOCLIT RED ( ROUGE ) </t>
  </si>
  <si>
    <t xml:space="preserve">Wilec Quamclit </t>
  </si>
  <si>
    <t>E38.8451</t>
  </si>
  <si>
    <t xml:space="preserve">IPOMOEA SUNRISE SERENADE ( ROUGE RUBIS ) </t>
  </si>
  <si>
    <t>Wilec Surise Serenade</t>
  </si>
  <si>
    <t>E38.820</t>
  </si>
  <si>
    <t xml:space="preserve">Wilec trójbarwny </t>
  </si>
  <si>
    <t>E38.808</t>
  </si>
  <si>
    <t xml:space="preserve">IPOMOEA TRICOLOR FLYING SAUCERS ( BLANC VEINE BLEU ) </t>
  </si>
  <si>
    <t>E38.809</t>
  </si>
  <si>
    <t xml:space="preserve">IPOMOEA TRICOLOR GRANDPA OTT ( BLEU VEINE POURPRE ) </t>
  </si>
  <si>
    <t>E38.810</t>
  </si>
  <si>
    <t xml:space="preserve">IPOMOEA TRICOLOR HEAVENLY BLUE ( BLEU CIEL ) </t>
  </si>
  <si>
    <t>E38.812</t>
  </si>
  <si>
    <t xml:space="preserve">IPOMOEA TRICOLOR PEARLY GATES ( BLANC PUR ) </t>
  </si>
  <si>
    <t>E38.814</t>
  </si>
  <si>
    <t xml:space="preserve">IPOMOEA TRICOLOR SCARLET O'HARA ( ROUGE CARMIN ) </t>
  </si>
  <si>
    <t>E38.900</t>
  </si>
  <si>
    <t xml:space="preserve">IRESINE PURPLE LADY ( FEUILLAGE POURPRE ) </t>
  </si>
  <si>
    <t>Irezyna Purple Lady</t>
  </si>
  <si>
    <t>E39.340E</t>
  </si>
  <si>
    <t>ISOLEPIS LIVE WIRE</t>
  </si>
  <si>
    <t>Sitniczka Live Wire</t>
  </si>
  <si>
    <t>E39.370E</t>
  </si>
  <si>
    <t xml:space="preserve">ISOTOMA AXI. GEMINI F1 BLUE ( BLEU ) </t>
  </si>
  <si>
    <t>M86.820E</t>
  </si>
  <si>
    <t xml:space="preserve">JUNCUS FUSEABLES® TWISTED ARROWS **MIX ( MELANGE ) </t>
  </si>
  <si>
    <t>E39.180</t>
  </si>
  <si>
    <t>KOCHIA CHILDSII GREEN BUNCH</t>
  </si>
  <si>
    <t>Kochia</t>
  </si>
  <si>
    <t>E39.200</t>
  </si>
  <si>
    <t>KOCHIA SCOPARIA TRICHOPHYLLA</t>
  </si>
  <si>
    <t>D40.400</t>
  </si>
  <si>
    <t xml:space="preserve">LATHYRUS ODO. MAMMOUTH *MIX ( MELANGE ) </t>
  </si>
  <si>
    <t>D40.900</t>
  </si>
  <si>
    <t>Ślazówka letnia</t>
  </si>
  <si>
    <t>D40.960</t>
  </si>
  <si>
    <t>D40.930</t>
  </si>
  <si>
    <t>D40.940</t>
  </si>
  <si>
    <t>E39.480</t>
  </si>
  <si>
    <t xml:space="preserve">LAYIA ELEGANS TIDY TIPS YELLOW ( JAUNE ET BLANC ) </t>
  </si>
  <si>
    <t>Layia</t>
  </si>
  <si>
    <t>E19.626</t>
  </si>
  <si>
    <t xml:space="preserve">LEUCANT. SUPERB. MADONNA F1 ( BLANC A CENTRE JAUNE ) </t>
  </si>
  <si>
    <t>E19.628</t>
  </si>
  <si>
    <t xml:space="preserve">LEUCANT. SUPERB. WHITE LION F1 ( BLANC A CENTRE JAUNE ) </t>
  </si>
  <si>
    <t>D42.700KA</t>
  </si>
  <si>
    <t xml:space="preserve">LIMONIUM SUWOROWII LILAC ROSE ( ROSE/LILAS ) </t>
  </si>
  <si>
    <t>Zatrwian Suworowa</t>
  </si>
  <si>
    <t>D44.4941</t>
  </si>
  <si>
    <t xml:space="preserve">LINUM GRAND. BLUE DRESS ( BLEU CIEL ) </t>
  </si>
  <si>
    <t>D44.500</t>
  </si>
  <si>
    <t xml:space="preserve">LINUM GRAND. RUBRUM ( ROUGE ) </t>
  </si>
  <si>
    <t>D44.600</t>
  </si>
  <si>
    <t xml:space="preserve">LINUM USITATISSINUM BLUE ( BLEU ) </t>
  </si>
  <si>
    <t>Len zwyczajny</t>
  </si>
  <si>
    <t>E42.300E</t>
  </si>
  <si>
    <t xml:space="preserve">LOBELIA ER. CRYSTAL PALACE ( BLEU ) </t>
  </si>
  <si>
    <t>Lobelia Crystal Palace</t>
  </si>
  <si>
    <t>E42.774E</t>
  </si>
  <si>
    <t>E42.764</t>
  </si>
  <si>
    <t xml:space="preserve">LOBELIA ER. PEND. REGATTA MIDNIGHT BLUE ( BLEU NUIT ) </t>
  </si>
  <si>
    <t>E42.764E</t>
  </si>
  <si>
    <t>E42.7681</t>
  </si>
  <si>
    <t xml:space="preserve">LOBELIA ER. PEND. REGATTA WHITE ( BLANC ) </t>
  </si>
  <si>
    <t>Lobelia</t>
  </si>
  <si>
    <t>E42.154E</t>
  </si>
  <si>
    <t xml:space="preserve">LOBELIA ER. RIVIERA *MIX ( MELANGE ) </t>
  </si>
  <si>
    <t xml:space="preserve">LOBELIA ER. RIVIERA BLUE EYES ( BLEU A OEIL BLANC ) </t>
  </si>
  <si>
    <t>E42.128E</t>
  </si>
  <si>
    <t xml:space="preserve">LOBELIA ER. RIVIERA MARINE BLUE ( BLEU MARINE ) </t>
  </si>
  <si>
    <t>E42.142E</t>
  </si>
  <si>
    <t xml:space="preserve">LOBELIA ER. RIVIERA MIDNIGHT BLUE ( BLEU NUIT ) </t>
  </si>
  <si>
    <t>E42.144E</t>
  </si>
  <si>
    <t xml:space="preserve">LOBELIA ER. RIVIERA ROSE ( ROSE FONCE A OEIL BLANC ) </t>
  </si>
  <si>
    <t>E42.146E</t>
  </si>
  <si>
    <t xml:space="preserve">LOBELIA ER. RIVIERA SKY BLUE ( BLEU CIEL ) </t>
  </si>
  <si>
    <t>E42.120E</t>
  </si>
  <si>
    <t>E42.1501</t>
  </si>
  <si>
    <t xml:space="preserve">LOBELIA ER. RIVIERA WHITE ( BLANC ) </t>
  </si>
  <si>
    <t>E42.150E</t>
  </si>
  <si>
    <t>E42.3101</t>
  </si>
  <si>
    <t xml:space="preserve">LOBELIA PALACE BLUE ( BLEU ) </t>
  </si>
  <si>
    <t xml:space="preserve">Lobelia Palace </t>
  </si>
  <si>
    <t>E42.310E</t>
  </si>
  <si>
    <t>E42.4201</t>
  </si>
  <si>
    <t xml:space="preserve">LOBELIA PALACE BLUE / EYE ( BLEU A OEIL ) </t>
  </si>
  <si>
    <t>E42.420E</t>
  </si>
  <si>
    <t>E42.5801</t>
  </si>
  <si>
    <t xml:space="preserve">LOBELIA PALACE WHITE ( BLANC ) </t>
  </si>
  <si>
    <t>E42.580E</t>
  </si>
  <si>
    <t>E42.7661</t>
  </si>
  <si>
    <t xml:space="preserve">LOBELIA PEND. REGATTA SKY BLUE ( BLEU CIEL ) </t>
  </si>
  <si>
    <t>E42.5821</t>
  </si>
  <si>
    <t>LOBELIA ROYAL PALACE</t>
  </si>
  <si>
    <t xml:space="preserve">Lobelia Royal Palace </t>
  </si>
  <si>
    <t>E02.032GFC</t>
  </si>
  <si>
    <t xml:space="preserve">LOBULARIA MA.CLEAR CRYSTAL®PURPLE SHADES ( TONS POURPRES ) </t>
  </si>
  <si>
    <t>Smagliczka</t>
  </si>
  <si>
    <t>E02.040GFC</t>
  </si>
  <si>
    <t xml:space="preserve">LOBULARIA MAR. CLEAR CRYSTAL® *MIX ( MELANGE ) </t>
  </si>
  <si>
    <t>E02.036GFC</t>
  </si>
  <si>
    <t xml:space="preserve">LOBULARIA MAR. CLEAR CRYSTAL® WHITE ( BLANC ) </t>
  </si>
  <si>
    <t>E02.5401</t>
  </si>
  <si>
    <t xml:space="preserve">LOBULARIA MAR. EASTER BONNET *MIX ( MELANGE ) </t>
  </si>
  <si>
    <t>E02.4401</t>
  </si>
  <si>
    <t xml:space="preserve">LOBULARIA MAR. EASTER BONNET DEEP PINK ( ROSE ) </t>
  </si>
  <si>
    <t>E02.4361</t>
  </si>
  <si>
    <t xml:space="preserve">LOBULARIA MAR. EASTER BONNET DEEP ROSE ( ROSE FONCE ) </t>
  </si>
  <si>
    <t>E02.4801</t>
  </si>
  <si>
    <t xml:space="preserve">LOBULARIA MAR. EASTER BONNET VIOLET ( VIOLET ) </t>
  </si>
  <si>
    <t>E02.4821</t>
  </si>
  <si>
    <t xml:space="preserve">LOBULARIA MAR. EASTER BONNET WHITE ( BLANC ) </t>
  </si>
  <si>
    <t>E02.028GFC</t>
  </si>
  <si>
    <t xml:space="preserve">LOBULARIA MAR.CLEAR CRYSTAL®LAV. SHADES ( TONS LAVANDES ) </t>
  </si>
  <si>
    <t>E02.600</t>
  </si>
  <si>
    <t>D47.380</t>
  </si>
  <si>
    <t xml:space="preserve">MATTHIOLA AIDA - OPERA **MIX ( MELANGE ) </t>
  </si>
  <si>
    <t>D47.363</t>
  </si>
  <si>
    <t xml:space="preserve">MATTHIOLA AIDA PURPLE ( POURPRE ) </t>
  </si>
  <si>
    <t>D47.364</t>
  </si>
  <si>
    <t xml:space="preserve">MATTHIOLA AIDA WHITE ( BLANC ) </t>
  </si>
  <si>
    <t>D47.365</t>
  </si>
  <si>
    <t xml:space="preserve">MATTHIOLA FIGARO LAVENDER ( LAVANDE ) </t>
  </si>
  <si>
    <t>E91.1361</t>
  </si>
  <si>
    <t xml:space="preserve">MATTHIOLA INCANA HOT CAKES HOT ROSE ( ROSE VIF ) </t>
  </si>
  <si>
    <t>E91.1301</t>
  </si>
  <si>
    <t xml:space="preserve">MATTHIOLA INCANA HOT CAKES PINK ( ROSE CLAIR ) </t>
  </si>
  <si>
    <t>E91.1341</t>
  </si>
  <si>
    <t xml:space="preserve">MATTHIOLA INCANA HOT CAKES PURPLE ( POURPRE ) </t>
  </si>
  <si>
    <t>E91.1321</t>
  </si>
  <si>
    <t xml:space="preserve">MATTHIOLA INCANA HOT CAKES WHITE ( BLANC ) </t>
  </si>
  <si>
    <t>D47.378</t>
  </si>
  <si>
    <t xml:space="preserve">MATTHIOLA MATHILDA BLUE ( BLEUE ) </t>
  </si>
  <si>
    <t>D47.379</t>
  </si>
  <si>
    <t xml:space="preserve">MATTHIOLA MATHILDA LAVENDER ( LAVANDE ) </t>
  </si>
  <si>
    <t>D47.376</t>
  </si>
  <si>
    <t xml:space="preserve">MATTHIOLA MATHILDA YELLOW ( JAUNE CREME ) </t>
  </si>
  <si>
    <t>D47.370</t>
  </si>
  <si>
    <t xml:space="preserve">MATTHIOLA OPERA DEBORA PURPLE ( VIOLET POURPRE ) </t>
  </si>
  <si>
    <t>D47.374</t>
  </si>
  <si>
    <t xml:space="preserve">MATTHIOLA OPERA FEDORA ROSE ( ROSE ) </t>
  </si>
  <si>
    <t>D47.372</t>
  </si>
  <si>
    <t xml:space="preserve">MATTHIOLA OPERA FRANCESCA RED ( ROUGE ) </t>
  </si>
  <si>
    <t>E45.510</t>
  </si>
  <si>
    <t xml:space="preserve">MELAMPODIUM DERBY® ( JAUNE D'OR ) </t>
  </si>
  <si>
    <t>E45.508</t>
  </si>
  <si>
    <t xml:space="preserve">MELAMPODIUM GOLDEN GLOBE ( JAUNE D'OR ) </t>
  </si>
  <si>
    <t>E45.500</t>
  </si>
  <si>
    <t xml:space="preserve">MELAMPODIUM SHOWSTAR® YELLOW ( JAUNE VIF ) </t>
  </si>
  <si>
    <t>G87.900</t>
  </si>
  <si>
    <t>MELINIS NERVIGLUMIS SAVANNAH</t>
  </si>
  <si>
    <t>G87.952</t>
  </si>
  <si>
    <t xml:space="preserve">MILIUM EFFUSUM AUREUM FLASHLIGHTS ( FEUILLAGE VERT CLAIR ) </t>
  </si>
  <si>
    <t>R42.000</t>
  </si>
  <si>
    <t xml:space="preserve">MIMOSA PUDICA ( ROSE ) </t>
  </si>
  <si>
    <t>Mimoza wstydliwa</t>
  </si>
  <si>
    <t>E46.930E</t>
  </si>
  <si>
    <t>E46.940E</t>
  </si>
  <si>
    <t>E46.950E</t>
  </si>
  <si>
    <t>R42.500</t>
  </si>
  <si>
    <t xml:space="preserve">MINA LOBATA EXOTICA ( BICOLORE ROUGE &amp; JAUNE ) </t>
  </si>
  <si>
    <t>Dzwonki Irlandzkie</t>
  </si>
  <si>
    <t>D48.000</t>
  </si>
  <si>
    <t>R43.100</t>
  </si>
  <si>
    <t xml:space="preserve">MUSA ENSETE ( FEUILLAGE VERT ) </t>
  </si>
  <si>
    <t xml:space="preserve">Bananowiec abisyński </t>
  </si>
  <si>
    <t>E48.110</t>
  </si>
  <si>
    <t xml:space="preserve">NEMESIA STUMOSA NEBULA **MIX ( MELANGE ) </t>
  </si>
  <si>
    <t>E48.010</t>
  </si>
  <si>
    <t xml:space="preserve">NEMESIA SUNDROPS F1 **MIX ( MELANGE ) </t>
  </si>
  <si>
    <t>E48.700</t>
  </si>
  <si>
    <t xml:space="preserve">NICOT. AFF. ALATA WHITE ( BLANC ) </t>
  </si>
  <si>
    <t>Tytoń  oskrzydlony</t>
  </si>
  <si>
    <t>E49.600GC</t>
  </si>
  <si>
    <t xml:space="preserve">NICOT. AFF. BABYBELLA ANTIQUE RED ( ROUGE FONCE ) </t>
  </si>
  <si>
    <t>Tytoń Baby Bella</t>
  </si>
  <si>
    <t>E46.606E</t>
  </si>
  <si>
    <t xml:space="preserve">NICOT. AFF. PERFUME F1 **MIX ( MELANGE ) </t>
  </si>
  <si>
    <t>E48.607E</t>
  </si>
  <si>
    <t xml:space="preserve">NICOT. AFF. PERFUME F1 ANTIQ LIME ( VERT CLAIR ) </t>
  </si>
  <si>
    <t>E48.602E</t>
  </si>
  <si>
    <t xml:space="preserve">NICOT. AFF. PERFUME F1 BLUE ( BLEU ) </t>
  </si>
  <si>
    <t>E48.601E</t>
  </si>
  <si>
    <t xml:space="preserve">NICOT. AFF. PERFUME F1 BRGHT ROSE ( ROSE VIF ) </t>
  </si>
  <si>
    <t>E48.606E</t>
  </si>
  <si>
    <t xml:space="preserve">NICOT. AFF. PERFUME F1 DEEP PURPLE ( POURPRE FONCE ) </t>
  </si>
  <si>
    <t>E48.604E</t>
  </si>
  <si>
    <t xml:space="preserve">NICOT. AFF. PERFUME F1 LIME ( VERT JAUNE ) </t>
  </si>
  <si>
    <t>E48.600E</t>
  </si>
  <si>
    <t xml:space="preserve">NICOT. AFF. PERFUME F1 RED ( ROUGE ) </t>
  </si>
  <si>
    <t>E48.605E</t>
  </si>
  <si>
    <t xml:space="preserve">NICOT. AFF. PERFUME F1 WHITE ( BLANC ) </t>
  </si>
  <si>
    <t>E48.775E</t>
  </si>
  <si>
    <t xml:space="preserve">NICOT. AFF. SARATOGA F1 **MIX ( MELANGE ) </t>
  </si>
  <si>
    <t>E48.783E</t>
  </si>
  <si>
    <t xml:space="preserve">NICOT. AFF. SARATOGA F1 APPLEBLOSSOM ( FLEUR DE POMMIER ) </t>
  </si>
  <si>
    <t>E48.785E</t>
  </si>
  <si>
    <t xml:space="preserve">NICOT. AFF. SARATOGA F1 LIME ( JAUNE VERT ) </t>
  </si>
  <si>
    <t>E48.787E</t>
  </si>
  <si>
    <t xml:space="preserve">NICOT. AFF. SARATOGA F1 PURPLE BICOLOR ( POURPRE BICOLORE ) </t>
  </si>
  <si>
    <t>E48.781E</t>
  </si>
  <si>
    <t xml:space="preserve">NICOT. AFF. SARATOGA F1 RED ( ROUGE ) </t>
  </si>
  <si>
    <t>E48.786E</t>
  </si>
  <si>
    <t xml:space="preserve">NICOT. AFF. SARATOGA F1 ROSE ( ROSE ) </t>
  </si>
  <si>
    <t>E48.780E</t>
  </si>
  <si>
    <t xml:space="preserve">NICOT. AFF. SARATOGA F1 WHITE ( BLANC ) </t>
  </si>
  <si>
    <t>E49.610E</t>
  </si>
  <si>
    <t xml:space="preserve">NICOT. MUTABILIS MARSHMALLOW ( MELANGE ) </t>
  </si>
  <si>
    <t>E49.620E</t>
  </si>
  <si>
    <t xml:space="preserve">NICOT. SYLVES. ONLY THE LONELY ( BLANC ) </t>
  </si>
  <si>
    <t>E48.505</t>
  </si>
  <si>
    <t xml:space="preserve">NICOT. X HYBR. TINKERBELL F1 ( ROUGE A REVERS VERT CLAIR ) </t>
  </si>
  <si>
    <t>Tytoń Tinkerbell F1</t>
  </si>
  <si>
    <t>E49.625</t>
  </si>
  <si>
    <t xml:space="preserve">NICOTIANA LANGSDORFII LEMON TREE ( VERT JAUNE ) </t>
  </si>
  <si>
    <t>Tytoń Langsdorfii</t>
  </si>
  <si>
    <t>D49.420</t>
  </si>
  <si>
    <t xml:space="preserve">NIGELLA DAMAS. BLACK POD ( FRUITS ROUGE ) </t>
  </si>
  <si>
    <t>D49.424</t>
  </si>
  <si>
    <t xml:space="preserve">NIGELLA DAMAS. GREEN POD ( FRUITS VERTS ) </t>
  </si>
  <si>
    <t>D49.400</t>
  </si>
  <si>
    <t xml:space="preserve">NIGELLA DAMAS. MISS JEKYLL **MIX ( MELANGE ) </t>
  </si>
  <si>
    <t>D49.000</t>
  </si>
  <si>
    <t xml:space="preserve">NIGELLA DAMAS. MISS JEKYLL BLUE ( BLEU FONCE ) </t>
  </si>
  <si>
    <t>D49.802</t>
  </si>
  <si>
    <t xml:space="preserve">NIGELLA HISPANICA AFRICAN BRIDE ( BLANC ) </t>
  </si>
  <si>
    <t>D49.800</t>
  </si>
  <si>
    <t xml:space="preserve">NIGELLA HISPANICA BLUE CROWN ( BLEU PROFOND ) </t>
  </si>
  <si>
    <t>D49.804</t>
  </si>
  <si>
    <t xml:space="preserve">NIGELLA HISPANICA MIDNIGHT ( VIOLET POURPRE ) </t>
  </si>
  <si>
    <t>D49.900</t>
  </si>
  <si>
    <t xml:space="preserve">NIGELLA ORIENTALIS TRANSFORMER ( JAUNE ) </t>
  </si>
  <si>
    <t>E08.520</t>
  </si>
  <si>
    <t>ORIGANUM HYBR. KIRIGAMI</t>
  </si>
  <si>
    <t>Oregano</t>
  </si>
  <si>
    <t>R11.240</t>
  </si>
  <si>
    <t xml:space="preserve">ORNAMENTAL PEPPER CUBANA DEEP ORANGE ( FRUIT CONIQUE ERIGE ORANGE FONCE ) </t>
  </si>
  <si>
    <t>R11.244</t>
  </si>
  <si>
    <t xml:space="preserve">ORNAMENTAL PEPPER CUBANA MULT. ORANGE ( FRUIT CONIQUE ERIGE ORANGE ) </t>
  </si>
  <si>
    <t>R11.246</t>
  </si>
  <si>
    <t xml:space="preserve">ORNAMENTAL PEPPER CUBANA MULTICOLOR RED ( FRUIT CONIQUE ERIGE ROUGE ) </t>
  </si>
  <si>
    <t>R11.248</t>
  </si>
  <si>
    <t xml:space="preserve">ORNAMENTAL PEPPER CUBANA RED ( FRUIT CONIQUE ERIGE ROUGE ) </t>
  </si>
  <si>
    <t>R11.250</t>
  </si>
  <si>
    <t xml:space="preserve">ORNAMENTAL PEPPER CUBANA YELLOW ( FRUIT CONIQUE ERIGE JAUNE ) </t>
  </si>
  <si>
    <t>R11.600</t>
  </si>
  <si>
    <t xml:space="preserve">ORNAMENTAL PEPPER MASQUERADE ( POURPRE ET ROUGE ) </t>
  </si>
  <si>
    <t>R11.610</t>
  </si>
  <si>
    <t xml:space="preserve">ORNAMENTAL PEPPER MEDUSA ( JAUNE ET ROUGE ) </t>
  </si>
  <si>
    <t>R11.204</t>
  </si>
  <si>
    <t xml:space="preserve">ORNAMENTAL PEPPER PURPLE FLASH ( POURPRE ET ROUGE ) </t>
  </si>
  <si>
    <t>R11.059</t>
  </si>
  <si>
    <t xml:space="preserve">ORNAMENTAL PEPPER SALSA XP *MIX ( MELANGE ) </t>
  </si>
  <si>
    <t>R11.058</t>
  </si>
  <si>
    <t xml:space="preserve">ORNAMENTAL PEPPER SALSA XP DEEP ORANGE ( ORANGE FONCE ) </t>
  </si>
  <si>
    <t>R11.052</t>
  </si>
  <si>
    <t xml:space="preserve">ORNAMENTAL PEPPER SALSA XP RED ( FRUIT CONIQUE ERIGE ROUGE ) </t>
  </si>
  <si>
    <t>R11.056</t>
  </si>
  <si>
    <t xml:space="preserve">ORNAMENTAL PEPPER SALSA XP YELLOW ( JAUNE ) </t>
  </si>
  <si>
    <t>R11.280</t>
  </si>
  <si>
    <t xml:space="preserve">ORNEMENTAL PEPPER BLACK PEARL F1 ( POURPRE ET ROUGE ) </t>
  </si>
  <si>
    <t>Papryka ozdobna</t>
  </si>
  <si>
    <t>G92.2001</t>
  </si>
  <si>
    <t xml:space="preserve">ORYZA SATIVA BLACK MADRAS ( F.VERT POURPRE ) </t>
  </si>
  <si>
    <t>E50.575</t>
  </si>
  <si>
    <t xml:space="preserve">OSTEO. AKILA® **MIX ( MELANGE ) </t>
  </si>
  <si>
    <t>Stokrotka Afrykańska</t>
  </si>
  <si>
    <t>E50.577</t>
  </si>
  <si>
    <t xml:space="preserve">OSTEO. AKILA® *CANYON *MIX ( MELANGE ) </t>
  </si>
  <si>
    <t>E50.576</t>
  </si>
  <si>
    <t xml:space="preserve">OSTEO. AKILA® DAISY WHITE ( BLANC ) </t>
  </si>
  <si>
    <t>E50.571</t>
  </si>
  <si>
    <t xml:space="preserve">OSTEO. AKILA® LAVENDER SHADES ( TONS LAVANDE ) </t>
  </si>
  <si>
    <t>E50.572</t>
  </si>
  <si>
    <t xml:space="preserve">OSTEO. AKILA® PURPLE ( POURPRE ) </t>
  </si>
  <si>
    <t>E50.578</t>
  </si>
  <si>
    <t xml:space="preserve">OSTEO. AKILA® SUNSET SHADES ( JAUNE D'OR ) </t>
  </si>
  <si>
    <t>E50.574</t>
  </si>
  <si>
    <t xml:space="preserve">OSTEO. AKILA® WHITE PURPLE EYE ( BLANC A OEIL VIOLET ) </t>
  </si>
  <si>
    <t>E50.586</t>
  </si>
  <si>
    <t xml:space="preserve">OSTEO. PASSION **MIX ( MELANGE ) </t>
  </si>
  <si>
    <t>Osteospermum Passion</t>
  </si>
  <si>
    <t>G84.8101KA</t>
  </si>
  <si>
    <t>PANICUM VIRGATUM FOUNTAINE</t>
  </si>
  <si>
    <t>Proso rózgowate</t>
  </si>
  <si>
    <t>D51.200</t>
  </si>
  <si>
    <t xml:space="preserve">PAPAVER SOMN. HEN &amp; CHICKENS ( CAPSULE BLEU PROFOND ) </t>
  </si>
  <si>
    <t>D51.100</t>
  </si>
  <si>
    <t xml:space="preserve">PAPAVER SOMN. MAXI (BLUE MOON) ( BLEU ) </t>
  </si>
  <si>
    <t>Mak lekarski</t>
  </si>
  <si>
    <t>R35.000</t>
  </si>
  <si>
    <t xml:space="preserve">PASSIFLORA CAERULEA ( BLEU ) </t>
  </si>
  <si>
    <t>Męczennica błekitna</t>
  </si>
  <si>
    <t>E52.690GFC</t>
  </si>
  <si>
    <t xml:space="preserve">PELARG. BULL'S EYE F1 **MIX ( MELANGE ) </t>
  </si>
  <si>
    <t>Pelargonia</t>
  </si>
  <si>
    <t>E52.675GFC</t>
  </si>
  <si>
    <t xml:space="preserve">PELARG. BULL'S EYE F1 RED ( ROUGE ) </t>
  </si>
  <si>
    <t>E52.674GFC</t>
  </si>
  <si>
    <t xml:space="preserve">PELARG. BULL'S EYE F1 SCARLET ( ECARLATE ) </t>
  </si>
  <si>
    <t>E51.320GFC</t>
  </si>
  <si>
    <t xml:space="preserve">PELARG. HORIZON F1 ROSE ( ROSE ) </t>
  </si>
  <si>
    <t>E51.360GFC</t>
  </si>
  <si>
    <t xml:space="preserve">PELARG. HORIZON F1 WHITE ( BLANC ) </t>
  </si>
  <si>
    <t>E51.726GFC</t>
  </si>
  <si>
    <t xml:space="preserve">PELARG. MAVERICK F1 **MIX ( MELANGE ) </t>
  </si>
  <si>
    <t>E51.710GFC</t>
  </si>
  <si>
    <t xml:space="preserve">PELARG. MAVERICK F1 ORANGE ( ORANGE ) </t>
  </si>
  <si>
    <t>E51.712GFC</t>
  </si>
  <si>
    <t xml:space="preserve">PELARG. MAVERICK F1 PINK ( ROSE CLAIR ) </t>
  </si>
  <si>
    <t>E51.709GFC</t>
  </si>
  <si>
    <t xml:space="preserve">PELARG. MAVERICK F1 QUICKSILVER ( TONS ROSE BLANC ) </t>
  </si>
  <si>
    <t>E51.714GFC</t>
  </si>
  <si>
    <t xml:space="preserve">PELARG. MAVERICK F1 RED ( ROUGE ) </t>
  </si>
  <si>
    <t>E51.721GFC</t>
  </si>
  <si>
    <t xml:space="preserve">PELARG. MAVERICK F1 ROSE ( ROSE ) </t>
  </si>
  <si>
    <t>E51.716GFC</t>
  </si>
  <si>
    <t xml:space="preserve">PELARG. MAVERICK F1 SALMON ( SAUMON ) </t>
  </si>
  <si>
    <t>E51.718GFC</t>
  </si>
  <si>
    <t xml:space="preserve">PELARG. MAVERICK F1 SCARLET ( ECARLATE ) </t>
  </si>
  <si>
    <t>E51.724GFC</t>
  </si>
  <si>
    <t xml:space="preserve">PELARG. MAVERICK F1 SCARLET PICOTEE ( ECARLATE PICOTEE ) </t>
  </si>
  <si>
    <t>E51.720GFC</t>
  </si>
  <si>
    <t xml:space="preserve">PELARG. MAVERICK F1 STAR ( BLANC ETOILE ROSE ) </t>
  </si>
  <si>
    <t>E51.723GFC</t>
  </si>
  <si>
    <t xml:space="preserve">PELARG. MAVERICK F1 VIOLET ( VIOLET ) </t>
  </si>
  <si>
    <t>E51.727GFC</t>
  </si>
  <si>
    <t xml:space="preserve">PELARG. MAVERICK F1 VIOLET PICOTEE ( VIOLET PICOTEE ) </t>
  </si>
  <si>
    <t>E52.390GFC</t>
  </si>
  <si>
    <t xml:space="preserve">PELARG. MULTIBLOOM F1 **MIX ( MELANGE ) </t>
  </si>
  <si>
    <t>E52.260GFC</t>
  </si>
  <si>
    <t xml:space="preserve">PELARG. MULTIBLOOM F1 LAVENDER ( LAVANDE ) </t>
  </si>
  <si>
    <t>E52.280GFC</t>
  </si>
  <si>
    <t xml:space="preserve">PELARG. MULTIBLOOM F1 PINK ( ROSE CLAIR ) </t>
  </si>
  <si>
    <t>E52.300GFC</t>
  </si>
  <si>
    <t xml:space="preserve">PELARG. MULTIBLOOM F1 RED ( ROUGE ) </t>
  </si>
  <si>
    <t>E52.340GFC</t>
  </si>
  <si>
    <t xml:space="preserve">PELARG. MULTIBLOOM F1 SALMON ( SAUMON ) </t>
  </si>
  <si>
    <t>E52.370GFC</t>
  </si>
  <si>
    <t xml:space="preserve">PELARG. MULTIBLOOM F1 SCARLET EYE ( ECARLATE  A OEIL ) </t>
  </si>
  <si>
    <t>E52.345GFC</t>
  </si>
  <si>
    <t xml:space="preserve">PELARG. MULTIBLOOM F1 VIOLET ( VIOLET ) </t>
  </si>
  <si>
    <t>E52.380GFC</t>
  </si>
  <si>
    <t xml:space="preserve">PELARG. MULTIBLOOM F1 WHITE ( BLANC ) </t>
  </si>
  <si>
    <t>E51.688GFC</t>
  </si>
  <si>
    <t xml:space="preserve">PELARG. RINGO® F1 2000 LAVENDER ( LAVENDER ) </t>
  </si>
  <si>
    <t>E51.684GFC</t>
  </si>
  <si>
    <t xml:space="preserve">PELARG. RINGO® F1 2000 VIOLET ( VIOLET ) </t>
  </si>
  <si>
    <t>E51.682GFC</t>
  </si>
  <si>
    <t xml:space="preserve">PELARG. RINGO® F1 2000 WHITE ( BLANC ) </t>
  </si>
  <si>
    <t>E51.672GFC</t>
  </si>
  <si>
    <t xml:space="preserve">PELARG. RINGO® F1 CARDINAL ( ROUGE ) </t>
  </si>
  <si>
    <t>E51.674GFC</t>
  </si>
  <si>
    <t>G88.6401</t>
  </si>
  <si>
    <t xml:space="preserve">PENNISETUM ALOPECUROIDES COMPRESSUM ( FEUILLAGE VERT ) </t>
  </si>
  <si>
    <t>G88.6451</t>
  </si>
  <si>
    <t>PENNISETUM ALOPECUROIDES VIRIDIS</t>
  </si>
  <si>
    <t>G88.740</t>
  </si>
  <si>
    <t xml:space="preserve">PENNISETUM GLAUC. JADE PRINCESS F1 ( FEUILLAGE &amp; EPIS POURPRE ) </t>
  </si>
  <si>
    <t>G88.910</t>
  </si>
  <si>
    <t xml:space="preserve">PENNISETUM GLAUC. JESTER F1 ( FEUILLAGE &amp; EPIS POURPRE ) </t>
  </si>
  <si>
    <t>G88.760</t>
  </si>
  <si>
    <t xml:space="preserve">PENNISETUM GLAUC. PURPLE BARON F1 ( FEUILLAGE &amp; EPIS POURPRE ) </t>
  </si>
  <si>
    <t>G88.750</t>
  </si>
  <si>
    <t xml:space="preserve">PENNISETUM GLAUC. PURPLE MAJESTY ( FEUILLAGE &amp; EPIS POURPRE ) </t>
  </si>
  <si>
    <t>G88.807</t>
  </si>
  <si>
    <t xml:space="preserve">PENNISETUM VILLOSUM ( F.VERT EPIS LAINEUX ) </t>
  </si>
  <si>
    <t>G88.805</t>
  </si>
  <si>
    <t xml:space="preserve">PENNISETUM VILLOSUM CREAM FALLS ( F.VERT EPIS LAINEUX ) </t>
  </si>
  <si>
    <t>R46.046E</t>
  </si>
  <si>
    <t xml:space="preserve">PENTAS GRAFFITI® 20/20 F1 CRANBERRY ( CRANBERRY ) </t>
  </si>
  <si>
    <t>R46.009E</t>
  </si>
  <si>
    <t xml:space="preserve">PENTAS GRAFFITI® 20/20 F1 FLIRTY PINK ( ROSE BICOLORE ) </t>
  </si>
  <si>
    <t>R46.045E</t>
  </si>
  <si>
    <t xml:space="preserve">PENTAS GRAFFITI® 20/20 F1 FUCHSIA ( FUCHSIA ) </t>
  </si>
  <si>
    <t>R46.018E</t>
  </si>
  <si>
    <t xml:space="preserve">PENTAS GRAFFITI® 20/20 F1 LAVENDER PINK ( ROSE LAVANDE ) </t>
  </si>
  <si>
    <t>R46.013E</t>
  </si>
  <si>
    <t xml:space="preserve">PENTAS GRAFFITI® 20/20 F1 LAZER PINK ( ROSE FONCE ) </t>
  </si>
  <si>
    <t>R46.012E</t>
  </si>
  <si>
    <t xml:space="preserve">PENTAS GRAFFITI® 20/20 F1 RUBY ( ROSE ) </t>
  </si>
  <si>
    <t>R46.014E</t>
  </si>
  <si>
    <t xml:space="preserve">PENTAS GRAFFITI® 20/20 F1 TRUE PINK ( ROSE ) </t>
  </si>
  <si>
    <t>R46.016E</t>
  </si>
  <si>
    <t xml:space="preserve">PENTAS GRAFFITI® 20/20 F1 ULTRA VIOLET ( VIOLET ) </t>
  </si>
  <si>
    <t>R46.017E</t>
  </si>
  <si>
    <t xml:space="preserve">PENTAS GRAFFITI® 20/20 F1 WHITE ( BLANC ) </t>
  </si>
  <si>
    <t>R46.033E</t>
  </si>
  <si>
    <t xml:space="preserve">PENTAS GRAFFITI® OG F1 LIPSTICK ( ROSE FONCE ) </t>
  </si>
  <si>
    <t>R46.029E</t>
  </si>
  <si>
    <t xml:space="preserve">PENTAS GRAFFITI® OG F1 RED VELVET ( ROUGE INTENSE ) </t>
  </si>
  <si>
    <t>R46.034E</t>
  </si>
  <si>
    <t xml:space="preserve">PENTAS GRAFFITI® OG F1 VIOLET ( VIOLET ) </t>
  </si>
  <si>
    <t>E54.900</t>
  </si>
  <si>
    <t xml:space="preserve">PERILLA FRUTESCENS RED SKIN ( FEUILLAGE ROUGE POURPRE ) </t>
  </si>
  <si>
    <t xml:space="preserve">Pachnotka zwyczajna </t>
  </si>
  <si>
    <t>E55.676E</t>
  </si>
  <si>
    <t>E59.732E</t>
  </si>
  <si>
    <t>E59.710E</t>
  </si>
  <si>
    <t>E59.712E</t>
  </si>
  <si>
    <t>E59.714E</t>
  </si>
  <si>
    <t>E59.716E</t>
  </si>
  <si>
    <t>E59.720E</t>
  </si>
  <si>
    <t>E59.730E</t>
  </si>
  <si>
    <t>E59.718E</t>
  </si>
  <si>
    <t>E59.722E</t>
  </si>
  <si>
    <t>E59.733E</t>
  </si>
  <si>
    <t>E59.731E</t>
  </si>
  <si>
    <t>E59.709E</t>
  </si>
  <si>
    <t>E59.939E</t>
  </si>
  <si>
    <t xml:space="preserve">PETU. GRAN. LIMBO GP *FULL MIX ( MELANGE ) </t>
  </si>
  <si>
    <t>E56.200E</t>
  </si>
  <si>
    <t>E55.980E</t>
  </si>
  <si>
    <t xml:space="preserve">PETU. GRAND. DADDY® F1 BLUE ( BLEU VEINE ) </t>
  </si>
  <si>
    <t>E56.020E</t>
  </si>
  <si>
    <t xml:space="preserve">PETU. GRAND. DADDY® F1 PEPPERMINT ( ROSE TENDRE VEINE ROSE FONCE ) </t>
  </si>
  <si>
    <t>E56.100E</t>
  </si>
  <si>
    <t xml:space="preserve">PETU. GRAND. DADDY® F1 RED ( ROUGE VEINE ) </t>
  </si>
  <si>
    <t>E56.140E</t>
  </si>
  <si>
    <t xml:space="preserve">PETU. GRAND. DADDY® F1 SUGAR ( POURPRE VEINE ) </t>
  </si>
  <si>
    <t>E59.369E</t>
  </si>
  <si>
    <t xml:space="preserve">PETU. GRAND. DBLE CASCADE F1 **MIX ( MELANGE ) </t>
  </si>
  <si>
    <t>E59.000E</t>
  </si>
  <si>
    <t>E55.220E</t>
  </si>
  <si>
    <t>E55.204E</t>
  </si>
  <si>
    <t>E55.206E</t>
  </si>
  <si>
    <t>E55.212E</t>
  </si>
  <si>
    <t>E55.205E</t>
  </si>
  <si>
    <t>E55.200E</t>
  </si>
  <si>
    <t>E55.210E</t>
  </si>
  <si>
    <t>E55.222E</t>
  </si>
  <si>
    <t>E55.202E</t>
  </si>
  <si>
    <t>E55.620</t>
  </si>
  <si>
    <t xml:space="preserve">PETU. GRAND. PARADE *PICOTEE *MIX ( MELANGE DE COLORIS BORDES ) </t>
  </si>
  <si>
    <t>E55.620E</t>
  </si>
  <si>
    <t>E55.010</t>
  </si>
  <si>
    <t xml:space="preserve">PETU. GRAND. PARADE BLUE ( BLEU FONCE ) </t>
  </si>
  <si>
    <t>E55.010E</t>
  </si>
  <si>
    <t>E55.480</t>
  </si>
  <si>
    <t xml:space="preserve">PETU. GRAND. PARADE BLUE STAR ( BLEU ETOILE ) </t>
  </si>
  <si>
    <t>E55.480E</t>
  </si>
  <si>
    <t>E55.027</t>
  </si>
  <si>
    <t xml:space="preserve">PETU. GRAND. PARADE BURGUNDY ( BOURGOGNE ) </t>
  </si>
  <si>
    <t>E55.027E</t>
  </si>
  <si>
    <t>E55.358E</t>
  </si>
  <si>
    <t xml:space="preserve">PETU. GRAND. PARADE BURGUNDY STAR ( BOURGOGNE ETOILE ) </t>
  </si>
  <si>
    <t>E55.360E</t>
  </si>
  <si>
    <t xml:space="preserve">PETU. GRAND. PARADE F1 CRIMSON STAR ( CARMIN ETOILE ) </t>
  </si>
  <si>
    <t>E55.520</t>
  </si>
  <si>
    <t xml:space="preserve">PETU. GRAND. PARADE F1 PICOTEE BLUE ( BLEU BORDE BLANC ) </t>
  </si>
  <si>
    <t>E55.520E</t>
  </si>
  <si>
    <t>E55.540</t>
  </si>
  <si>
    <t xml:space="preserve">PETU. GRAND. PARADE F1 PICOTEE RED ( ROUGE BORDE BLANC ) </t>
  </si>
  <si>
    <t>E55.540E</t>
  </si>
  <si>
    <t>E55.560</t>
  </si>
  <si>
    <t xml:space="preserve">PETU. GRAND. PARADE F1 PICOTEE ROSE ( ROSE BORDE BLANC ) </t>
  </si>
  <si>
    <t>E55.560E</t>
  </si>
  <si>
    <t>E55.610</t>
  </si>
  <si>
    <t xml:space="preserve">PETU. GRAND. PARADE F1 PICOTEE VELVET ( VIOLET BORDE BLANC ) </t>
  </si>
  <si>
    <t>E55.610E</t>
  </si>
  <si>
    <t>E55.400</t>
  </si>
  <si>
    <t xml:space="preserve">PETU. GRAND. PARADE F1 RED STAR ( ROUGE ETOILE ) </t>
  </si>
  <si>
    <t>E55.400E</t>
  </si>
  <si>
    <t>E55.460</t>
  </si>
  <si>
    <t xml:space="preserve">PETU. GRAND. PARADE F1 ROSE STAR ( ROSE ETOILE ) </t>
  </si>
  <si>
    <t>E55.460E</t>
  </si>
  <si>
    <t>E55.462</t>
  </si>
  <si>
    <t xml:space="preserve">PETU. GRAND. PARADE F1 STAR *MIX ( MELANGE ETOILE ) </t>
  </si>
  <si>
    <t>E55.462E</t>
  </si>
  <si>
    <t>E55.500</t>
  </si>
  <si>
    <t xml:space="preserve">PETU. GRAND. PARADE F1 TOTAL *MIX ( MELANGE COMPLET ) </t>
  </si>
  <si>
    <t>E55.500E</t>
  </si>
  <si>
    <t xml:space="preserve">PETU. GRAND. PARADE NEON ROSE ( ROSE INTENSE ) </t>
  </si>
  <si>
    <t>E55.020E</t>
  </si>
  <si>
    <t>E55.016</t>
  </si>
  <si>
    <t xml:space="preserve">PETU. GRAND. PARADE PASTEL PINK ( ROSE TENDRE ) </t>
  </si>
  <si>
    <t>E55.016E</t>
  </si>
  <si>
    <t>E55.600</t>
  </si>
  <si>
    <t xml:space="preserve">PETU. GRAND. PARADE PIC. BURGUNDY ( BOURGOGNE BORDE BLANC ) </t>
  </si>
  <si>
    <t>E55.600E</t>
  </si>
  <si>
    <t>E55.040</t>
  </si>
  <si>
    <t>E55.040E</t>
  </si>
  <si>
    <t>E55.026</t>
  </si>
  <si>
    <t xml:space="preserve">PETU. GRAND. PARADE PLUS F1 SALMON ( SAUMON ) </t>
  </si>
  <si>
    <t>E55.026E</t>
  </si>
  <si>
    <t>E55.018</t>
  </si>
  <si>
    <t xml:space="preserve">PETU. GRAND. PARADE RED ( ROUGE ECARLATE ) </t>
  </si>
  <si>
    <t>E55.018E</t>
  </si>
  <si>
    <t>E55.350</t>
  </si>
  <si>
    <t xml:space="preserve">PETU. GRAND. PARADE ROSE ( ROSE FONCE ) </t>
  </si>
  <si>
    <t>E55.350E</t>
  </si>
  <si>
    <t>E55.014</t>
  </si>
  <si>
    <t xml:space="preserve">PETU. GRAND. PARADE ROSE PINK ( ROSE CLAIR ) </t>
  </si>
  <si>
    <t>E55.014E</t>
  </si>
  <si>
    <t>E55.490</t>
  </si>
  <si>
    <t xml:space="preserve">PETU. GRAND. PARADE SKY BLUE ( BLEU CIEL ) </t>
  </si>
  <si>
    <t>E55.490E</t>
  </si>
  <si>
    <t xml:space="preserve">PETU. GRAND. PARADE VIOLET ( VIOLET ) </t>
  </si>
  <si>
    <t>E55.625E</t>
  </si>
  <si>
    <t>E55.028</t>
  </si>
  <si>
    <t xml:space="preserve">PETU. GRAND. PARADE WHITE ( BLANC ) </t>
  </si>
  <si>
    <t>E55.028E</t>
  </si>
  <si>
    <t>E55.626</t>
  </si>
  <si>
    <t xml:space="preserve">PETU. GRAND. PARADE YELLOW SUNSHIN ( JAUNE ) </t>
  </si>
  <si>
    <t>E55.626E</t>
  </si>
  <si>
    <t>E59.951E</t>
  </si>
  <si>
    <t xml:space="preserve">PETU. GRAND. SOPHI.® BLACKBERRY ( POURPRE NOIR ) </t>
  </si>
  <si>
    <t>E59.954E</t>
  </si>
  <si>
    <t xml:space="preserve">PETU. GRAND. SOPHI.® BLUE MORN ( BLEU A CENTRE BLANC ) </t>
  </si>
  <si>
    <t>E59.952E</t>
  </si>
  <si>
    <t xml:space="preserve">PETU. GRAND. SOPHI.® LIME BICOLOR ( VEINE ROSE POURPRE SUR FOND CLAIR ) </t>
  </si>
  <si>
    <t>E59.953E</t>
  </si>
  <si>
    <t xml:space="preserve">PETU. GRAND. SOPHI.® LIME GREEN ( CITRON VERT ) </t>
  </si>
  <si>
    <t>E58.140E</t>
  </si>
  <si>
    <t xml:space="preserve">PETU. MILL. PICOBELLA **MIX ( MELANGE ) </t>
  </si>
  <si>
    <t>E58.100E</t>
  </si>
  <si>
    <t xml:space="preserve">PETU. MILL. PICOBELLA BLUE ( BLEU ) </t>
  </si>
  <si>
    <t>E58.124E</t>
  </si>
  <si>
    <t xml:space="preserve">PETU. MILL. PICOBELLA RED ( ROUGE ) </t>
  </si>
  <si>
    <t>E58.128E</t>
  </si>
  <si>
    <t xml:space="preserve">PETU. MILL. PICOBELLA ROSE ( ROSE ) </t>
  </si>
  <si>
    <t>E58.136E</t>
  </si>
  <si>
    <t xml:space="preserve">PETU. MILL. PICOBELLA WHITE ( BLANC ) </t>
  </si>
  <si>
    <t>E59.340E</t>
  </si>
  <si>
    <t xml:space="preserve">PETU. MULT. DOUBLE DUO **MIX ( MELANGE ) </t>
  </si>
  <si>
    <t>E59.340</t>
  </si>
  <si>
    <t>E57.909E</t>
  </si>
  <si>
    <t xml:space="preserve">PETU. MULT. MIRAGE F1 **MIX ( MELANGE ) </t>
  </si>
  <si>
    <t>E57.907E</t>
  </si>
  <si>
    <t xml:space="preserve">PETU. MULT. MIRAGE F1 VELVET ( VELOURS ) </t>
  </si>
  <si>
    <t>E57.911E</t>
  </si>
  <si>
    <t xml:space="preserve">PETU. MULT. MIRAGE F1 WHITE ( BLANC ) </t>
  </si>
  <si>
    <t>E55.207E</t>
  </si>
  <si>
    <t xml:space="preserve">PETU. PACTA PARADE/LIMBO BURGUNDY PICOTE ( ROUGE BORDEAUX PICOTEE ) </t>
  </si>
  <si>
    <t>E55.221E</t>
  </si>
  <si>
    <t xml:space="preserve">PETU. PACTA PARADE/LIMBO GP *PICOTEE MIX ( MELANGE PICOTEE ) </t>
  </si>
  <si>
    <t>E55.223E</t>
  </si>
  <si>
    <t xml:space="preserve">PETU. PACTA PARADE/LIMBO GP BLUE PICOTEE ( BLEU BORDE BLANC ) </t>
  </si>
  <si>
    <t>E55.201E</t>
  </si>
  <si>
    <t xml:space="preserve">PETU. PACTA PARADE/LIMBO GP BLUE VEIN ( BLEU VEINE ) </t>
  </si>
  <si>
    <t>E55.203E</t>
  </si>
  <si>
    <t xml:space="preserve">PETU. PACTA PARADE/LIMBO GP DEEP PURPLE ( POURPRE FONCE ) </t>
  </si>
  <si>
    <t>E55.211E</t>
  </si>
  <si>
    <t xml:space="preserve">PETU. PACTA PARADE/LIMBO GP MID BLUE ( BLEU MOYEN ) </t>
  </si>
  <si>
    <t>E55.216E</t>
  </si>
  <si>
    <t xml:space="preserve">PETU. PACTA PARADE/LIMBO GP PEACH ( TONS PECHE ) </t>
  </si>
  <si>
    <t>E55.214E</t>
  </si>
  <si>
    <t xml:space="preserve">PETU. PACTA PARADE/LIMBO GP PLUM VEIN ( POURPRE VEINE ) </t>
  </si>
  <si>
    <t>E55.217E</t>
  </si>
  <si>
    <t xml:space="preserve">PETU. PACTA PARADE/LIMBO GP RED PICOTEE ( ROUGE PICOTEE ) </t>
  </si>
  <si>
    <t>E55.218E</t>
  </si>
  <si>
    <t xml:space="preserve">PETU. PACTA PARADE/LIMBO GP RED VEIN ( ROUGE VEINE ) </t>
  </si>
  <si>
    <t>E55.219E</t>
  </si>
  <si>
    <t xml:space="preserve">PETU. PACTA PARADE/LIMBO GP ROSE MORN ( ROSE A CENTRE BLANC ) </t>
  </si>
  <si>
    <t>E55.209E</t>
  </si>
  <si>
    <t xml:space="preserve">PETU. PACTA PARADE/LIMBO GP ROSE PICOTEE ( ROSE PICOTEE ) </t>
  </si>
  <si>
    <t>E55.208E</t>
  </si>
  <si>
    <t xml:space="preserve">PETU. PACTA PARADE/LIMBO GP SALMON ( SAUMON ) </t>
  </si>
  <si>
    <t>E55.215E</t>
  </si>
  <si>
    <t xml:space="preserve">PETU. PACTA PARADE/LIMBO GP SILVER BLUE ( BLEU LAVANDE VEINE BLEU ) </t>
  </si>
  <si>
    <t>E55.213E</t>
  </si>
  <si>
    <t xml:space="preserve">PETU. PACTA PARADE/LIMBO GP SKY BLUE ( BLEU CIEL ) </t>
  </si>
  <si>
    <t>E55.227E</t>
  </si>
  <si>
    <t xml:space="preserve">PETU. PACTA PARADE/LIMBO GP YELLOW LIME ( JAUNE CITRON ) </t>
  </si>
  <si>
    <t>Petunia Shock Wave</t>
  </si>
  <si>
    <t>E55.769E</t>
  </si>
  <si>
    <t xml:space="preserve">PETU. SHOCK WAVE® DEEP PURPLE ( POURPRE FONCE ) </t>
  </si>
  <si>
    <t>E55.766E</t>
  </si>
  <si>
    <t xml:space="preserve">PETU. SHOCK WAVE® PINK VEIN ( VEINE ROSE CLAIR ) </t>
  </si>
  <si>
    <t>E55.655E</t>
  </si>
  <si>
    <t xml:space="preserve">PETU. TIDAL WAVE® F1 **MIX ( MELANGE ) </t>
  </si>
  <si>
    <t>E55.651E</t>
  </si>
  <si>
    <t xml:space="preserve">PETU. TIDAL WAVE® F1 CHERRY ( ROSE SOUTENU ) </t>
  </si>
  <si>
    <t xml:space="preserve">Petunia Tidal Wave </t>
  </si>
  <si>
    <t>E55.650E</t>
  </si>
  <si>
    <t xml:space="preserve">PETU. TIDAL WAVE® F1 HOT PINK ( ROSE VIF ) </t>
  </si>
  <si>
    <t>E55.653E</t>
  </si>
  <si>
    <t xml:space="preserve">PETU. TIDAL WAVE® F1 PURPLE ( POURPRE ) </t>
  </si>
  <si>
    <t>E55.654E</t>
  </si>
  <si>
    <t xml:space="preserve">PETU. TIDAL WAVE® F1 RED VELOUR ( ROUGE ) </t>
  </si>
  <si>
    <t>E55.652E</t>
  </si>
  <si>
    <t xml:space="preserve">PETU. TIDAL WAVE® F1 SILVER ( BLANC VEINE POURPRE ) </t>
  </si>
  <si>
    <t>Petunia Wave F1</t>
  </si>
  <si>
    <t>E59.502E</t>
  </si>
  <si>
    <t xml:space="preserve">PETU. WAVE® F1 MISTY LILAC ( ROSE PALE ) </t>
  </si>
  <si>
    <t>E55.665E</t>
  </si>
  <si>
    <t>Petunia Easy Wave</t>
  </si>
  <si>
    <t>E55.686E</t>
  </si>
  <si>
    <t>PETU. X HYB. EASY WAVE® BERRY VELOUR</t>
  </si>
  <si>
    <t>E55.667E</t>
  </si>
  <si>
    <t xml:space="preserve">PETU. X HYB. EASY WAVE® BLUE ( BLEU ) </t>
  </si>
  <si>
    <t>E55.668E</t>
  </si>
  <si>
    <t xml:space="preserve">PETU. X HYB. EASY WAVE® BURGUNDY STAR ( BOURGOGNE ETOILE ) </t>
  </si>
  <si>
    <t>E55.687E</t>
  </si>
  <si>
    <t>PETU. X HYB. EASY WAVE® BURGUNDY VELOUR</t>
  </si>
  <si>
    <t>E55.669E</t>
  </si>
  <si>
    <t xml:space="preserve">PETU. X HYB. EASY WAVE® CORAL REEF ( CORAIL FONCE ) </t>
  </si>
  <si>
    <t>E55.656E</t>
  </si>
  <si>
    <t xml:space="preserve">PETU. X HYB. EASY WAVE® LAVENDER SKY BLUE ( BLEU CIEL ) </t>
  </si>
  <si>
    <t>E55.677E</t>
  </si>
  <si>
    <t xml:space="preserve">PETU. X HYB. EASY WAVE® NEON ROSE ( ROSE FLUO ) </t>
  </si>
  <si>
    <t>E55.662E</t>
  </si>
  <si>
    <t xml:space="preserve">PETU. X HYB. EASY WAVE® PINK ( ROSE CLAIR ) </t>
  </si>
  <si>
    <t>E55.658E</t>
  </si>
  <si>
    <t xml:space="preserve">PETU. X HYB. EASY WAVE® PINK PASSION ( ROSE ) </t>
  </si>
  <si>
    <t>E55.671E</t>
  </si>
  <si>
    <t xml:space="preserve">PETU. X HYB. EASY WAVE® PLUM VEIN ( MAUVE ) </t>
  </si>
  <si>
    <t>E55.661E</t>
  </si>
  <si>
    <t xml:space="preserve">PETU. X HYB. EASY WAVE® RED ( ROUGE CERISE ) </t>
  </si>
  <si>
    <t>E55.688E</t>
  </si>
  <si>
    <t xml:space="preserve">PETU. X HYB. EASY WAVE® RED VELOUR ( RED VELOURS ) </t>
  </si>
  <si>
    <t>E55.664E</t>
  </si>
  <si>
    <t>PETU. X HYB. EASY WAVE® ROSE FUSION</t>
  </si>
  <si>
    <t>E55.673E</t>
  </si>
  <si>
    <t xml:space="preserve">PETU. X HYB. EASY WAVE® ROSY DAWN ( ROSE CLAIR NACRE ) </t>
  </si>
  <si>
    <t>E55.659E</t>
  </si>
  <si>
    <t xml:space="preserve">PETU. X HYB. EASY WAVE® SILVER ( BLANC ARGENTE ) </t>
  </si>
  <si>
    <t>E55.675E</t>
  </si>
  <si>
    <t xml:space="preserve">PETU. X HYB. EASY WAVE® VIOLET ( VIOLET ) </t>
  </si>
  <si>
    <t>E55.660E</t>
  </si>
  <si>
    <t xml:space="preserve">PETU. X HYB. EASY WAVE® WHITE ( BLANC ) </t>
  </si>
  <si>
    <t>G91.300</t>
  </si>
  <si>
    <t xml:space="preserve">PHALARIS CANARIENSIS ( F.VERT EPIS VERT BLANC ) </t>
  </si>
  <si>
    <t>Mozga kanaryjska</t>
  </si>
  <si>
    <t>E32.960</t>
  </si>
  <si>
    <t xml:space="preserve">PHASEOLUS COCC. GOLIATH RED ( ROUGE ) </t>
  </si>
  <si>
    <t>E60.610GP</t>
  </si>
  <si>
    <t xml:space="preserve">PHLOX DRUM. 21ST CENTURY **MIX ( MELANGE ) </t>
  </si>
  <si>
    <t>E60.7201</t>
  </si>
  <si>
    <t xml:space="preserve">PHLOX DRUM. ETHNIE **MIX ( MELANGE ) </t>
  </si>
  <si>
    <t>P50.4201</t>
  </si>
  <si>
    <t xml:space="preserve">PLATYCODON POP STAR F1 BLUE ( BLEU ) </t>
  </si>
  <si>
    <t>P50.4221</t>
  </si>
  <si>
    <t xml:space="preserve">PLATYCODON POP STAR F1 PINK ( ROSE ) </t>
  </si>
  <si>
    <t>P50.4231</t>
  </si>
  <si>
    <t xml:space="preserve">PLATYCODON POP STAR F1 WHITE ( BLANC ) </t>
  </si>
  <si>
    <t>E61.202E</t>
  </si>
  <si>
    <t xml:space="preserve">PLECTRANTHUS SILVER SHIELD ( GRIS ARGENTE ASPECT VELOUTE ) </t>
  </si>
  <si>
    <t>Plektrantus Silver Shield</t>
  </si>
  <si>
    <t>E62.400</t>
  </si>
  <si>
    <t xml:space="preserve">PORTUL. FLOWER DBL *EXTRA *MIX ( MELANGE EXTRA ) </t>
  </si>
  <si>
    <t xml:space="preserve">Portulaka </t>
  </si>
  <si>
    <t>E62.005E</t>
  </si>
  <si>
    <t xml:space="preserve">PORTUL. HAPPY HOUR F1 **MIX ( MELANGE ) </t>
  </si>
  <si>
    <t>E62.270E</t>
  </si>
  <si>
    <t xml:space="preserve">PORTUL. HAPPY TRAILS F1 **MIX ( MELANGE ) </t>
  </si>
  <si>
    <t>E62.2201</t>
  </si>
  <si>
    <t xml:space="preserve">PORTUL. SUNDIAL F1 **MIX ( MELANGE ) </t>
  </si>
  <si>
    <t>E62.220E</t>
  </si>
  <si>
    <t>E62.894GP</t>
  </si>
  <si>
    <t xml:space="preserve">PTILOTUS EXALTATUS JOEY® ( ROSE ) </t>
  </si>
  <si>
    <t>Ptilotus Joey</t>
  </si>
  <si>
    <t>R65.000GC</t>
  </si>
  <si>
    <t xml:space="preserve">RHODOCHITON ATROSANG. PURPLE BELLS ( POURPRE ) </t>
  </si>
  <si>
    <t>Rodochiton</t>
  </si>
  <si>
    <t>E63.610</t>
  </si>
  <si>
    <t xml:space="preserve">RICINUS NEW ZEALAND VIOLET ( FRUIT ECARLATE F.BRUN FONCE ) </t>
  </si>
  <si>
    <t>Rycynus New Zealand</t>
  </si>
  <si>
    <t>E64.952GFC</t>
  </si>
  <si>
    <t xml:space="preserve">RUDBECKIA HIRTA AMARILLO GOLD ( JAUNE D'OR A CENTRE VERT ) </t>
  </si>
  <si>
    <t xml:space="preserve">RUDBECKIA HIRTA AUTUMN COLORS ( JAUNE ET ORANGE FLAMME ) </t>
  </si>
  <si>
    <t>E64.949</t>
  </si>
  <si>
    <t xml:space="preserve">RUDBECKIA HIRTA CAPPUCCINO ( BICOLORE ROUGE BRONZE ET JAUNE ) </t>
  </si>
  <si>
    <t>E64.830</t>
  </si>
  <si>
    <t xml:space="preserve">RUDBECKIA HIRTA CHEROKEE SUNSET ( TONS JAUNE &amp; BRONZE ) </t>
  </si>
  <si>
    <t>E64.605</t>
  </si>
  <si>
    <t xml:space="preserve">RUDBECKIA HIRTA CHERRY BRANDY ( ROUGE ) </t>
  </si>
  <si>
    <t>E64.951GFC</t>
  </si>
  <si>
    <t xml:space="preserve">RUDBECKIA HIRTA CHEYENNE GOLD ( JAUNE D'OR A CENTRE BRUN ) </t>
  </si>
  <si>
    <t>E64.840</t>
  </si>
  <si>
    <t xml:space="preserve">RUDBECKIA HIRTA CHIM CHIMINEE ( TONS JAUNE &amp; BRONZE ) </t>
  </si>
  <si>
    <t>E64.710GFC</t>
  </si>
  <si>
    <t xml:space="preserve">RUDBECKIA HIRTA DENVER DAISY ( JAUNE ) </t>
  </si>
  <si>
    <t>E64.800</t>
  </si>
  <si>
    <t xml:space="preserve">RUDBECKIA HIRTA GOLDILOCKS ( JAUNE D'OR ) </t>
  </si>
  <si>
    <t>E64.850</t>
  </si>
  <si>
    <t xml:space="preserve">RUDBECKIA HIRTA INDIAN SUMMER ( JAUNE CITRON A CENTRE NOIR ) </t>
  </si>
  <si>
    <t>E64.900</t>
  </si>
  <si>
    <t xml:space="preserve">RUDBECKIA HIRTA MARMALADE ( JAUNE D'OR A CENTRE NOIR ) </t>
  </si>
  <si>
    <t xml:space="preserve">RUDBECKIA HIRTA MAYA ( DOUBLE JAUNE D'OR ) </t>
  </si>
  <si>
    <t xml:space="preserve">RUDBECKIA HIRTA PRAIRIE SUN ( JAUNE CITRON ) </t>
  </si>
  <si>
    <t>E64.615</t>
  </si>
  <si>
    <t xml:space="preserve">RUDBECKIA HIRTA SAHARA ( MELANGE ) </t>
  </si>
  <si>
    <t>E64.946GFC</t>
  </si>
  <si>
    <t xml:space="preserve">RUDBECKIA HIRTA SONORA ( JAUNE D'OR A CENTRE BRUN ) </t>
  </si>
  <si>
    <t xml:space="preserve">RUDBECKIA HIRTA TOTO® GOLD ( JAUNE D'OR A CENTRE NOIR ) </t>
  </si>
  <si>
    <t xml:space="preserve">RUDBECKIA HIRTA TOTO® LEMON ( JAUNE CITRON ) </t>
  </si>
  <si>
    <t xml:space="preserve">RUDBECKIA HIRTA TOTO® RUSTIC ( JAUNE D'OR A CENTRE BRUN ) </t>
  </si>
  <si>
    <t>E65.000</t>
  </si>
  <si>
    <t>RUMEX SANGUINEUS BLOODY DOCK</t>
  </si>
  <si>
    <t>Szczaw Bloody Dock</t>
  </si>
  <si>
    <t>E66.866</t>
  </si>
  <si>
    <t xml:space="preserve">SALVIA COCC. SUMMER JEWEL LAVENDE ( LAVANDE ) </t>
  </si>
  <si>
    <t>Szałwia</t>
  </si>
  <si>
    <t>E66.862</t>
  </si>
  <si>
    <t xml:space="preserve">SALVIA COCC. SUMMER JEWEL PINK ( ROSE SAUMON ) </t>
  </si>
  <si>
    <t>E66.860</t>
  </si>
  <si>
    <t xml:space="preserve">SALVIA COCC. SUMMER JEWEL RED ( ROUGE ) </t>
  </si>
  <si>
    <t>E66.864</t>
  </si>
  <si>
    <t xml:space="preserve">SALVIA COCC. SUMMER JEWEL WHITE ( BLANC ) </t>
  </si>
  <si>
    <t>E66.8501</t>
  </si>
  <si>
    <t>E67.400</t>
  </si>
  <si>
    <t xml:space="preserve">SALVIA FARINACEA BLUE BEDDER ( BLEU ) </t>
  </si>
  <si>
    <t>E67.2481</t>
  </si>
  <si>
    <t xml:space="preserve">SALVIA FARINACEA CIRRUS WHITE ( BLANC ) </t>
  </si>
  <si>
    <t>E67.210</t>
  </si>
  <si>
    <t xml:space="preserve">SALVIA FARINACEA EVOLUTION® BLUE ( BLEU PROFOND ) </t>
  </si>
  <si>
    <t>E67.205</t>
  </si>
  <si>
    <t xml:space="preserve">SALVIA FARINACEA EVOLUTION® WHITE ( BLANC ) </t>
  </si>
  <si>
    <t>E67.215</t>
  </si>
  <si>
    <t xml:space="preserve">SALVIA FARINACEA FAIRY QUEEN ( BICOLORE BLEU ET BLANC ) </t>
  </si>
  <si>
    <t>E67.240</t>
  </si>
  <si>
    <t xml:space="preserve">SALVIA FARINACEA MIDI TRUE BLUE ( BLEU PROFOND ) </t>
  </si>
  <si>
    <t>E67.2441</t>
  </si>
  <si>
    <t xml:space="preserve">SALVIA FARINACEA STRATA BLUE/WH ( BICOLORE BLEU ET BLANC ) </t>
  </si>
  <si>
    <t>E67.2001</t>
  </si>
  <si>
    <t xml:space="preserve">SALVIA FARINACEA VICTORIA BLUE ( BLEU ) </t>
  </si>
  <si>
    <t xml:space="preserve">SALVIA FARINACEA VICTORIA WHITE ( BLANC ) </t>
  </si>
  <si>
    <t>E67.6901</t>
  </si>
  <si>
    <t xml:space="preserve">SALVIA HORM. MARBLE ARCHE **MIX ( MELANGE ) </t>
  </si>
  <si>
    <t>E67.6001</t>
  </si>
  <si>
    <t xml:space="preserve">SALVIA HORM. MARBLE ARCHE BLUE ( BLEU ) </t>
  </si>
  <si>
    <t>E67.6401</t>
  </si>
  <si>
    <t xml:space="preserve">SALVIA HORM. MARBLE ARCHE ROSE ( ROSE ) </t>
  </si>
  <si>
    <t>E67.6801</t>
  </si>
  <si>
    <t xml:space="preserve">SALVIA HORM. MARBLE ARCHE WHITE ( BLANC ) </t>
  </si>
  <si>
    <t>E67.800</t>
  </si>
  <si>
    <t xml:space="preserve">SALVIA HYBRIDA BIG BLUE ( BLEU ) </t>
  </si>
  <si>
    <t>E68.135</t>
  </si>
  <si>
    <t xml:space="preserve">SALVIA SPLEN. LIGHTHOUSE PURPLE ( POURPRE ) </t>
  </si>
  <si>
    <t>E68.130</t>
  </si>
  <si>
    <t xml:space="preserve">SALVIA SPLEN. LIGHTHOUSE RED ( ROUGE ) </t>
  </si>
  <si>
    <t>E68.530GC</t>
  </si>
  <si>
    <t xml:space="preserve">SALVIA SPLEN. MOJAVE RED ( ROUGE ) </t>
  </si>
  <si>
    <t>E68.037</t>
  </si>
  <si>
    <t>E68.035</t>
  </si>
  <si>
    <t>E68.036</t>
  </si>
  <si>
    <t>E68.524</t>
  </si>
  <si>
    <t xml:space="preserve">SALVIA SPLEN. VISTA **MIX ( MELANGE ) </t>
  </si>
  <si>
    <t>E68.514</t>
  </si>
  <si>
    <t xml:space="preserve">SALVIA SPLEN. VISTA LAVENDER ( LAVANDE ) </t>
  </si>
  <si>
    <t>E68.516</t>
  </si>
  <si>
    <t xml:space="preserve">SALVIA SPLEN. VISTA PURPLE ( POURPRE ) </t>
  </si>
  <si>
    <t>E68.520</t>
  </si>
  <si>
    <t xml:space="preserve">SALVIA SPLEN. VISTA RED &amp; WHITE ( ROUGE et BLANC ) </t>
  </si>
  <si>
    <t>E68.512</t>
  </si>
  <si>
    <t xml:space="preserve">SALVIA SPLEN. VISTA RED ( ROUGE ) </t>
  </si>
  <si>
    <t>E68.518</t>
  </si>
  <si>
    <t xml:space="preserve">SALVIA SPLEN. VISTA SALMON ( SAUMON ) </t>
  </si>
  <si>
    <t>E68.522</t>
  </si>
  <si>
    <t xml:space="preserve">SALVIA SPLEN. VISTA WHITE ( BLANC ) </t>
  </si>
  <si>
    <t>E70.030</t>
  </si>
  <si>
    <t xml:space="preserve">SANVITALIA SPEC. MILLION SUNS ( JAUNE ) </t>
  </si>
  <si>
    <t>E66.700</t>
  </si>
  <si>
    <t>SAUGE CANARIENSIS LANCELOT</t>
  </si>
  <si>
    <t>D59.130D</t>
  </si>
  <si>
    <t xml:space="preserve">SCABIOSA ATROP. QIS **MIX ( MELANGE ) </t>
  </si>
  <si>
    <t>D59.120D</t>
  </si>
  <si>
    <t xml:space="preserve">SCABIOSA ATROP. QIS DARK BLUE ( BLEU FONCE ) </t>
  </si>
  <si>
    <t>D59.122D</t>
  </si>
  <si>
    <t xml:space="preserve">SCABIOSA ATROP. QIS DEEP RED ( ROUGE FONCE ) </t>
  </si>
  <si>
    <t>D59.115D</t>
  </si>
  <si>
    <t xml:space="preserve">SCABIOSA ATROP. QIS PURPLE ( POURPRE NOIR ) </t>
  </si>
  <si>
    <t>D59.126D</t>
  </si>
  <si>
    <t xml:space="preserve">SCABIOSA ATROP. QIS SALMON PINK ( ROSE SAUMON ) </t>
  </si>
  <si>
    <t>D59.124D</t>
  </si>
  <si>
    <t xml:space="preserve">SCABIOSA ATROP. QIS SCARLET ( ECARLATE ) </t>
  </si>
  <si>
    <t>D59.128D</t>
  </si>
  <si>
    <t xml:space="preserve">SCABIOSA ATROP. QIS WHITE ( BLANC ) </t>
  </si>
  <si>
    <t>D59.000</t>
  </si>
  <si>
    <t xml:space="preserve">SCABIOSA STELLATA SATELLITE ( CAPSULES ETOILE BRONZE ) </t>
  </si>
  <si>
    <t>G92.512</t>
  </si>
  <si>
    <t>SETARIA ITALICA RED JEWEL</t>
  </si>
  <si>
    <t>G92.500</t>
  </si>
  <si>
    <t>SETARIA MACROCHEATA</t>
  </si>
  <si>
    <t>R66.7041</t>
  </si>
  <si>
    <t xml:space="preserve">SOLANUM CAPSICASTRUM THURINO ( FRUIT ROND ROUGE &amp; ORANGE ) </t>
  </si>
  <si>
    <t>Psianka</t>
  </si>
  <si>
    <t>R66.7051</t>
  </si>
  <si>
    <t xml:space="preserve">SOLANUM CAPSICASTRUM THURINO LIGH ( FRUIT ROND ROUGE &amp; ORANGE ) </t>
  </si>
  <si>
    <t>G93.300</t>
  </si>
  <si>
    <t>SORGHUM NIGRUM</t>
  </si>
  <si>
    <t>Proso</t>
  </si>
  <si>
    <t>D43.9201KA</t>
  </si>
  <si>
    <t>E94.100KA</t>
  </si>
  <si>
    <t>STEVIA REBAUDIANA</t>
  </si>
  <si>
    <t>G94.009</t>
  </si>
  <si>
    <t xml:space="preserve">STIPA TENUISSIMA PONY TAILS ( VERT CLAIR ) </t>
  </si>
  <si>
    <t>E84.524GFC</t>
  </si>
  <si>
    <t>Aksamitka</t>
  </si>
  <si>
    <t>E84.526GFC</t>
  </si>
  <si>
    <t xml:space="preserve">TAGETES ENDURANCE F1 ORANGE ( ORANGE ) </t>
  </si>
  <si>
    <t>E84.522GFC</t>
  </si>
  <si>
    <t xml:space="preserve">TAGETES ENDURANCE F1 YELLOW ( JAUNE ) </t>
  </si>
  <si>
    <t>E72.818D</t>
  </si>
  <si>
    <t xml:space="preserve">TAGETES EREC. ANTIGUA F1 **MIX ( MELANGE ) </t>
  </si>
  <si>
    <t>E72.796D</t>
  </si>
  <si>
    <t xml:space="preserve">TAGETES EREC. ANTIGUA F1 GOLD ( JAUNE D'OR ) </t>
  </si>
  <si>
    <t>E72.796GFC</t>
  </si>
  <si>
    <t>E72.800D</t>
  </si>
  <si>
    <t xml:space="preserve">TAGETES EREC. ANTIGUA F1 ORANGE ( ORANGE ) </t>
  </si>
  <si>
    <t>E72.800GFC</t>
  </si>
  <si>
    <t>E72.810D</t>
  </si>
  <si>
    <t xml:space="preserve">TAGETES EREC. ANTIGUA F1 PRIMROSE ( JAUNE CLAIR ) </t>
  </si>
  <si>
    <t>E72.812D</t>
  </si>
  <si>
    <t xml:space="preserve">TAGETES EREC. ANTIGUA F1 YELLOW ( JAUNE ) </t>
  </si>
  <si>
    <t>E72.812GFC</t>
  </si>
  <si>
    <t xml:space="preserve">TAGETES EREC. DISCOVERY ORANGE ( ORANGE ) </t>
  </si>
  <si>
    <t>Aksamitka wzniesiona</t>
  </si>
  <si>
    <t xml:space="preserve">TAGETES EREC. DISCOVERY YELLOW ( JAUNE ) </t>
  </si>
  <si>
    <t>D59.975</t>
  </si>
  <si>
    <t xml:space="preserve">TAGETES EREC. IMPERIALE IVORY ( BLANC CREME ) </t>
  </si>
  <si>
    <t>E72.841D</t>
  </si>
  <si>
    <t xml:space="preserve">TAGETES EREC. INCA II DEEP ORANGE ( ORANGE FONCE ) </t>
  </si>
  <si>
    <t>E72.830D</t>
  </si>
  <si>
    <t xml:space="preserve">TAGETES EREC. INCA II GOLD ( JAUNE D'OR ) </t>
  </si>
  <si>
    <t>E72.840D</t>
  </si>
  <si>
    <t xml:space="preserve">TAGETES EREC. INCA II ORANGE ( ORANGE ) </t>
  </si>
  <si>
    <t>E73.605D</t>
  </si>
  <si>
    <t xml:space="preserve">TAGETES EREC. MARVEL II F1 **MIX ( MELANGE ) </t>
  </si>
  <si>
    <t>E73.604D</t>
  </si>
  <si>
    <t xml:space="preserve">TAGETES EREC. MARVEL II F1 GOLD ( JAUNE D'OR ) </t>
  </si>
  <si>
    <t>E73.602D</t>
  </si>
  <si>
    <t xml:space="preserve">TAGETES EREC. MARVEL II F1 ORANGE ( ORANGE ) </t>
  </si>
  <si>
    <t>E73.602GFC</t>
  </si>
  <si>
    <t>E73.603D</t>
  </si>
  <si>
    <t xml:space="preserve">TAGETES EREC. MARVEL II F1 YELLOW ( JAUNE ) </t>
  </si>
  <si>
    <t>E73.603GFC</t>
  </si>
  <si>
    <t>E73.990D</t>
  </si>
  <si>
    <t xml:space="preserve">TAGETES EREC. PERFECTION ORANGE ( ORANGE ) </t>
  </si>
  <si>
    <t>E73.990GFC</t>
  </si>
  <si>
    <t>E73.991D</t>
  </si>
  <si>
    <t xml:space="preserve">TAGETES EREC. PERFECTION YELLOW ( JAUNE ) </t>
  </si>
  <si>
    <t>E73.991GFC</t>
  </si>
  <si>
    <t>E72.828D</t>
  </si>
  <si>
    <t xml:space="preserve">TAGETES EREC. TAISHAN® F1 **MIX ( MELANGE ) </t>
  </si>
  <si>
    <t>E72.828GFC</t>
  </si>
  <si>
    <t>E72.820D</t>
  </si>
  <si>
    <t xml:space="preserve">TAGETES EREC. TAISHAN® F1 GOLD ( JAUNE D'OR ) </t>
  </si>
  <si>
    <t>E72.820GFC</t>
  </si>
  <si>
    <t>E72.822D</t>
  </si>
  <si>
    <t xml:space="preserve">TAGETES EREC. TAISHAN® F1 ORANGE ( ORANGE ) </t>
  </si>
  <si>
    <t>E72.822GFC</t>
  </si>
  <si>
    <t>E72.824D</t>
  </si>
  <si>
    <t xml:space="preserve">TAGETES EREC. TAISHAN® F1 YELLOW ( JAUNE ) </t>
  </si>
  <si>
    <t>E72.824GFC</t>
  </si>
  <si>
    <t>E73.014D</t>
  </si>
  <si>
    <t xml:space="preserve">TAGETES ERECTA BINDI F1 ORANGE ( ORANGE ) </t>
  </si>
  <si>
    <t>E79.002D</t>
  </si>
  <si>
    <t>E79.001D</t>
  </si>
  <si>
    <t>E80.882GFC</t>
  </si>
  <si>
    <t xml:space="preserve">TAGETES PAT. ALUMIA CREME BRULEE ( JAUNE DORE COEUR BRUN ) </t>
  </si>
  <si>
    <t>E80.880GFC</t>
  </si>
  <si>
    <t>E83.305D</t>
  </si>
  <si>
    <t xml:space="preserve">TAGETES PAT. BAMBINO ORANGE BICOLOUR ( ORANGE BICOLORE ) </t>
  </si>
  <si>
    <t>E77.240D</t>
  </si>
  <si>
    <t xml:space="preserve">TAGETES PAT. BONANZA **MIX ( MELANGE ) </t>
  </si>
  <si>
    <t>E77.240GFC</t>
  </si>
  <si>
    <t>E77.110D</t>
  </si>
  <si>
    <t xml:space="preserve">TAGETES PAT. BONANZA BEE ( JAUNE D'OR A COEUR ACAJOU ) </t>
  </si>
  <si>
    <t>E77.110GFC</t>
  </si>
  <si>
    <t>E77.112D</t>
  </si>
  <si>
    <t xml:space="preserve">TAGETES PAT. BONANZA BOLERO ( JAUNE PANACHE ROUGE BRUN ) </t>
  </si>
  <si>
    <t>E77.112GFC</t>
  </si>
  <si>
    <t>E77.140D</t>
  </si>
  <si>
    <t>E77.140GFC</t>
  </si>
  <si>
    <t>E77.114D</t>
  </si>
  <si>
    <t xml:space="preserve">TAGETES PAT. BONANZA FLAME ( ROUGE BRUN BORDE JAUNE D'OR ) </t>
  </si>
  <si>
    <t>E77.114GFC</t>
  </si>
  <si>
    <t>E77.115D</t>
  </si>
  <si>
    <t xml:space="preserve">TAGETES PAT. BONANZA GOLD ( JAUNE D'OR ) </t>
  </si>
  <si>
    <t>E77.115GFC</t>
  </si>
  <si>
    <t>E77.116D</t>
  </si>
  <si>
    <t xml:space="preserve">TAGETES PAT. BONANZA HARMONY ( ORANGE ET BRUN ) </t>
  </si>
  <si>
    <t>E77.116GFC</t>
  </si>
  <si>
    <t>E77.113D</t>
  </si>
  <si>
    <t xml:space="preserve">TAGETES PAT. BONANZA YELLOW ( JAUNE ) </t>
  </si>
  <si>
    <t>E77.113GFC</t>
  </si>
  <si>
    <t>E76.540</t>
  </si>
  <si>
    <t xml:space="preserve">TAGETES PAT. BOY HARMONY ( ORANGE ET BRUN ) </t>
  </si>
  <si>
    <t>E76.580</t>
  </si>
  <si>
    <t xml:space="preserve">TAGETES PAT. BOY ORANGE ( ORANGE ) </t>
  </si>
  <si>
    <t>E82.305GFC</t>
  </si>
  <si>
    <t xml:space="preserve">TAGETES PAT. CHICA *MIX ( MELANGE ) </t>
  </si>
  <si>
    <t>E82.802D</t>
  </si>
  <si>
    <t>E82.200D</t>
  </si>
  <si>
    <t xml:space="preserve">TAGETES PAT. DISCO GRANADA ( BICOLORE ORANGE ET ROUGE ) </t>
  </si>
  <si>
    <t>E82.605D</t>
  </si>
  <si>
    <t xml:space="preserve">TAGETES PAT. DISCO MARIETTA ( JAUNE A MACULE ROUGE ) </t>
  </si>
  <si>
    <t>E82.800D</t>
  </si>
  <si>
    <t xml:space="preserve">TAGETES PAT. DISCO ORANGE ( ORANGE ) </t>
  </si>
  <si>
    <t>E82.796D</t>
  </si>
  <si>
    <t xml:space="preserve">TAGETES PAT. DISCO RED ( ROUGE ) </t>
  </si>
  <si>
    <t>E82.610D</t>
  </si>
  <si>
    <t xml:space="preserve">TAGETES PAT. DISCO YELLOW ( JAUNE ) </t>
  </si>
  <si>
    <t>E80.950D</t>
  </si>
  <si>
    <t xml:space="preserve">TAGETES PAT. DURANGO **MIX ( MELANGE ) </t>
  </si>
  <si>
    <t>E80.950GFC</t>
  </si>
  <si>
    <t>E80.944D</t>
  </si>
  <si>
    <t xml:space="preserve">TAGETES PAT. DURANGO BEE ( ROUGE ACAJOU BORDE JAUNE ) </t>
  </si>
  <si>
    <t>E80.944GFC</t>
  </si>
  <si>
    <t>E80.948D</t>
  </si>
  <si>
    <t xml:space="preserve">TAGETES PAT. DURANGO BOLERO ( JAUNE D'OR ET ROUGE ) </t>
  </si>
  <si>
    <t>E80.948GFC</t>
  </si>
  <si>
    <t>E80.943D</t>
  </si>
  <si>
    <t xml:space="preserve">TAGETES PAT. DURANGO FLAME ( ROUGE BRUN BORDE JAUNE D'OR ) </t>
  </si>
  <si>
    <t>E80.943GFC</t>
  </si>
  <si>
    <t>E80.941D</t>
  </si>
  <si>
    <t xml:space="preserve">TAGETES PAT. DURANGO GOLD ( JAUNE D'OR ) </t>
  </si>
  <si>
    <t>E80.941GFC</t>
  </si>
  <si>
    <t>E80.949D</t>
  </si>
  <si>
    <t xml:space="preserve">TAGETES PAT. DURANGO ORANGE ( ORANGE ) </t>
  </si>
  <si>
    <t>E80.949GFC</t>
  </si>
  <si>
    <t>E80.946D</t>
  </si>
  <si>
    <t xml:space="preserve">TAGETES PAT. DURANGO RED ( ROUGE ) </t>
  </si>
  <si>
    <t>E80.946GFC</t>
  </si>
  <si>
    <t>E80.945D</t>
  </si>
  <si>
    <t xml:space="preserve">TAGETES PAT. DURANGO TANGERINE ( ORANGE FONCE ) </t>
  </si>
  <si>
    <t>E80.945GFC</t>
  </si>
  <si>
    <t>E80.947D</t>
  </si>
  <si>
    <t xml:space="preserve">TAGETES PAT. DURANGO YELLOW ( JAUNE ) </t>
  </si>
  <si>
    <t>E80.947GFC</t>
  </si>
  <si>
    <t>E77.100GFC</t>
  </si>
  <si>
    <t>TAGETES PAT. FIREBALL</t>
  </si>
  <si>
    <t>E77.100D</t>
  </si>
  <si>
    <t xml:space="preserve">TAGETES PAT. FIREBALL ( ROUGE &amp; ORANGE ) </t>
  </si>
  <si>
    <t>E77.105D</t>
  </si>
  <si>
    <t xml:space="preserve">TAGETES PAT. FLAMENCO ( JAUNE &amp; BRUN ) </t>
  </si>
  <si>
    <t>E77.105GFC</t>
  </si>
  <si>
    <t>E85.200</t>
  </si>
  <si>
    <t>TAGETES PAT. GROUND CONTROL</t>
  </si>
  <si>
    <t>Gründungung, nawozy zielone</t>
  </si>
  <si>
    <t>E83.300D</t>
  </si>
  <si>
    <t xml:space="preserve">TAGETES PAT. MR MAJESTIC DWARF ( ROUGE RAYE JAUNE ) </t>
  </si>
  <si>
    <t>E81.608D</t>
  </si>
  <si>
    <t xml:space="preserve">TAGETES PAT. SAFARI YELLOW FIRE ( JAUNE A MACULE ROUGE ) </t>
  </si>
  <si>
    <t>E81.608GFC</t>
  </si>
  <si>
    <t>E77.142D</t>
  </si>
  <si>
    <t xml:space="preserve">TAGETES PAT. STRAWBERRY BLONDE ( BICOLORE ) </t>
  </si>
  <si>
    <t>E77.142GFC</t>
  </si>
  <si>
    <t xml:space="preserve">TAGETES PAT. STRAWBERRY BLONDE ( MELANGE ) </t>
  </si>
  <si>
    <t>E77.200GFC</t>
  </si>
  <si>
    <t>E77.202D</t>
  </si>
  <si>
    <t>E77.202GFC</t>
  </si>
  <si>
    <t>E77.216D</t>
  </si>
  <si>
    <t>E77.216GFC</t>
  </si>
  <si>
    <t>E82.800GFC</t>
  </si>
  <si>
    <t xml:space="preserve">TAGETES PATULA DISCO ORANGE ( ORANGE ) </t>
  </si>
  <si>
    <t>E82.610GFC</t>
  </si>
  <si>
    <t xml:space="preserve">TAGETES PATULA DISCO YELLOW ( JAUNE ) </t>
  </si>
  <si>
    <t>E78.700</t>
  </si>
  <si>
    <t>E78.710</t>
  </si>
  <si>
    <t>E78.720</t>
  </si>
  <si>
    <t>E85.000</t>
  </si>
  <si>
    <t xml:space="preserve">TAGETES TENUIFOLIA GNOM GOLD ( JAUNE D'OR ) </t>
  </si>
  <si>
    <t>E85.100</t>
  </si>
  <si>
    <t xml:space="preserve">TAGETES TENUIFOLIA LULU LEMON ( JAUNE ) </t>
  </si>
  <si>
    <t>E85.220</t>
  </si>
  <si>
    <t xml:space="preserve">TAGETES TENUIFOLIA RED CARPET ( ROUGE ACAJOU ) </t>
  </si>
  <si>
    <t>E85.240</t>
  </si>
  <si>
    <t xml:space="preserve">TAGETES TENUIFOLIA STARFIRE *MISC ( MELANGE ) </t>
  </si>
  <si>
    <t>E85.050</t>
  </si>
  <si>
    <t xml:space="preserve">TAGETES TENUIFOLIA TANGERINE ( ORANGE ) </t>
  </si>
  <si>
    <t>E84.520GFC</t>
  </si>
  <si>
    <t xml:space="preserve">TAGETES TRIPLOID ENDURANCE F1 *MIX ( MELANGE ) </t>
  </si>
  <si>
    <t>E84.502GFC</t>
  </si>
  <si>
    <t xml:space="preserve">TAGETES ZENITH F1 **MIX ( MELANGE ) </t>
  </si>
  <si>
    <t>E84.460GFC</t>
  </si>
  <si>
    <t xml:space="preserve">TAGETES ZENITH F1 LEMON YELLOW ( JAUNE CITRON ) </t>
  </si>
  <si>
    <t>E84.430GFC</t>
  </si>
  <si>
    <t xml:space="preserve">TAGETES ZENITH F1 RED ( ROUGE ) </t>
  </si>
  <si>
    <t>D64.005</t>
  </si>
  <si>
    <t xml:space="preserve">TALINUM PANICULATUM LIMON ( CHARTREUSE-BAIES ROUGE ORANGE ) </t>
  </si>
  <si>
    <t>D46.060E</t>
  </si>
  <si>
    <t xml:space="preserve">TANACETUM PARTH. VEGMO SINGLE ( BLANC SIMPLE ) </t>
  </si>
  <si>
    <t>D46.062E</t>
  </si>
  <si>
    <t xml:space="preserve">TANACETUM PARTH. VEGMO SNOWBALL ( BLANC ) </t>
  </si>
  <si>
    <t>D46.064E</t>
  </si>
  <si>
    <t xml:space="preserve">TANACETUM PARTH. VEGMO SUNNY BALL ( JAUNE FONCE ) </t>
  </si>
  <si>
    <t>D46.066E</t>
  </si>
  <si>
    <t xml:space="preserve">TANACETUM PARTH. VEGMO YELLOW ( JAUNE ) </t>
  </si>
  <si>
    <t>E62.901</t>
  </si>
  <si>
    <t xml:space="preserve">TANACETUM PTARMIC. SILVER LACE ( F. ARGENTE ) </t>
  </si>
  <si>
    <t>Wrotycz</t>
  </si>
  <si>
    <t>R67.1051</t>
  </si>
  <si>
    <t xml:space="preserve">THUNBERGIA AFRICAN SUNSET **MIX ( MELANGE ) </t>
  </si>
  <si>
    <t>R67.1001</t>
  </si>
  <si>
    <t xml:space="preserve">THUNBERGIA ALATA SUSIE **MIX EYE ( MELANGE ) </t>
  </si>
  <si>
    <t>R67.0601</t>
  </si>
  <si>
    <t xml:space="preserve">THUNBERGIA ALATA SUSIE ORANGE EYE ( ORANGE A OEIL ) </t>
  </si>
  <si>
    <t>R67.0801</t>
  </si>
  <si>
    <t xml:space="preserve">THUNBERGIA ALATA SUSIE WHITE EYE ( BLANCHE A OEIL ) </t>
  </si>
  <si>
    <t>R67.0001</t>
  </si>
  <si>
    <t xml:space="preserve">THUNBERGIA ALATA SUSIE YELLOW EYE ( JAUNE A OEIL ) </t>
  </si>
  <si>
    <t>E86.800</t>
  </si>
  <si>
    <t xml:space="preserve">THYMOPHYLLA YELLOW CARPET ( JAUNE ) </t>
  </si>
  <si>
    <t>Tymofilia Yellow Carpet</t>
  </si>
  <si>
    <t>E87.5001</t>
  </si>
  <si>
    <t xml:space="preserve">TITHONIA ROTUND. FIESTA DEL SOL ( ORANGE FONCE ) </t>
  </si>
  <si>
    <t>Titonia Fiesta del sol</t>
  </si>
  <si>
    <t>D65.000</t>
  </si>
  <si>
    <t xml:space="preserve">TITHONIA ROTUND. GOLDFINGER ( ORANGE VIF ) </t>
  </si>
  <si>
    <t>Titonia Goldfinger</t>
  </si>
  <si>
    <t>R67.668E</t>
  </si>
  <si>
    <t>Torenia Kauai</t>
  </si>
  <si>
    <t>D67.251E</t>
  </si>
  <si>
    <t xml:space="preserve">TRACHELIUM CAER. LAKE MICHIGAN BLUE ( BLEU ) </t>
  </si>
  <si>
    <t>D67.253E</t>
  </si>
  <si>
    <t xml:space="preserve">TRACHELIUM CAER. LAKE MICHIGAN PURPLE ( POURPRE ) </t>
  </si>
  <si>
    <t>D67.255E</t>
  </si>
  <si>
    <t xml:space="preserve">TRACHELIUM CAER. LAKE MICHIGAN WHITE ( BLANC ) </t>
  </si>
  <si>
    <t>E87.900E</t>
  </si>
  <si>
    <t xml:space="preserve">TRACHELIUM CAER. PASSION VIOLET ( BLEU VIOLET ) </t>
  </si>
  <si>
    <t>E87.905E</t>
  </si>
  <si>
    <t xml:space="preserve">TRACHELIUM CAER. PASSION WHITE ( BLANC ) </t>
  </si>
  <si>
    <t>E88.608</t>
  </si>
  <si>
    <t>E88.607</t>
  </si>
  <si>
    <t>Nasturcja</t>
  </si>
  <si>
    <t>E88.161</t>
  </si>
  <si>
    <t xml:space="preserve">TROPAEOLUM MAJUS LOBB SINGLE *MIX ( MELANGE ) </t>
  </si>
  <si>
    <t>E88.140</t>
  </si>
  <si>
    <t xml:space="preserve">TROPAEOLUM NANUM EMPRESS OF INDIA ( ECARLATE A FEUILLAGE FONCE ) </t>
  </si>
  <si>
    <t>E88.300</t>
  </si>
  <si>
    <t xml:space="preserve">TROPAEOLUM NANUM JEWEL *MIX ( MELANGE ) </t>
  </si>
  <si>
    <t>E88.610</t>
  </si>
  <si>
    <t xml:space="preserve">TROPAEOLUM NANUM TIP TOP *MIX ( MELANGE ) </t>
  </si>
  <si>
    <t>E88.611</t>
  </si>
  <si>
    <t xml:space="preserve">TROPAEOLUM NANUM TIP TOP APRICOT ( ABRICOT ) </t>
  </si>
  <si>
    <t>E88.613</t>
  </si>
  <si>
    <t xml:space="preserve">TROPAEOLUM NANUM TIP TOP GOLD ( JAUNE D'OR ) </t>
  </si>
  <si>
    <t>E88.616</t>
  </si>
  <si>
    <t xml:space="preserve">TROPAEOLUM NANUM TIP TOP LEMON ( JAUNE CITRON ) </t>
  </si>
  <si>
    <t>E88.614</t>
  </si>
  <si>
    <t xml:space="preserve">TROPAEOLUM NANUM TIP TOP MAHOGANY ( ROUGE ACAJOU ) </t>
  </si>
  <si>
    <t>E88.615</t>
  </si>
  <si>
    <t xml:space="preserve">TROPAEOLUM NANUM TIP TOP ROSE ( ROSE ) </t>
  </si>
  <si>
    <t>E88.612</t>
  </si>
  <si>
    <t xml:space="preserve">TROPAEOLUM NANUM TIP TOP SCARLET ( ROUGE ECARLATE ) </t>
  </si>
  <si>
    <t>E88.600</t>
  </si>
  <si>
    <t xml:space="preserve">TROPAEOLUM PEREGRINUM YELLOW ( JAUNE ) </t>
  </si>
  <si>
    <t>Nasturcja kanaryjska</t>
  </si>
  <si>
    <t>E88.609</t>
  </si>
  <si>
    <t xml:space="preserve">TROPAEOLUM TIP TOP ALASKA *MIX ( MELANGE ) </t>
  </si>
  <si>
    <t>E88.510</t>
  </si>
  <si>
    <t xml:space="preserve">TROPAEOLUM WHIRLYBIRD SCARLET ( ECARLATE ) </t>
  </si>
  <si>
    <t>E88.512</t>
  </si>
  <si>
    <t xml:space="preserve">TROPAEOLUM WHIRLYBIRD TANGERINE ( ORANGE ECARLATE ) </t>
  </si>
  <si>
    <t>D58.000</t>
  </si>
  <si>
    <t xml:space="preserve">VACCARIA HISPANICA ROSABELLA ( ROSE PUR ) </t>
  </si>
  <si>
    <t>Krowiziół zbożowy</t>
  </si>
  <si>
    <t>D58.100</t>
  </si>
  <si>
    <t xml:space="preserve">VACCARIA HISPANICA WHITE ( BLANC ) </t>
  </si>
  <si>
    <t>E88.800</t>
  </si>
  <si>
    <t xml:space="preserve">VENIDIUM FASTUOSUM ORANGE PRINCE ( ORANGE VIF ) </t>
  </si>
  <si>
    <t>P87.800GP</t>
  </si>
  <si>
    <t xml:space="preserve">VERBENA BONARIENSIS BLUE VIOLET ( BLEU VIOLET ) </t>
  </si>
  <si>
    <t>P87.810GP</t>
  </si>
  <si>
    <t xml:space="preserve">VERBENA BONARIENSIS PURPLE HAZE ( BLEU VIOLET ) </t>
  </si>
  <si>
    <t>E89.380</t>
  </si>
  <si>
    <t xml:space="preserve">VERBENA OBSESSION® F1 *MIX ( MELANGE ) </t>
  </si>
  <si>
    <t>E89.378</t>
  </si>
  <si>
    <t>E89.360</t>
  </si>
  <si>
    <t xml:space="preserve">VERBENA QUARTZ XP *MIX ( MELANGE ) </t>
  </si>
  <si>
    <t>Werbena</t>
  </si>
  <si>
    <t>E90.300GP</t>
  </si>
  <si>
    <t xml:space="preserve">VERBENA RIGIDA POLARIS BLUE ( BLEU ) </t>
  </si>
  <si>
    <t>E90.310GP</t>
  </si>
  <si>
    <t xml:space="preserve">VERBENA RIGIDA SANTOS PURPLE ( VIOLET FONCE ) </t>
  </si>
  <si>
    <t>E90.100GP</t>
  </si>
  <si>
    <t xml:space="preserve">VERBENA SPECIOSA IMAGINATION® VIOLET ( VIOLET FONCE ) </t>
  </si>
  <si>
    <t>E89.890</t>
  </si>
  <si>
    <t>E89.948</t>
  </si>
  <si>
    <t xml:space="preserve">VERBENA TUSCANY F1 PEACH ( ABRICOT ) </t>
  </si>
  <si>
    <t>550559</t>
  </si>
  <si>
    <t xml:space="preserve">WILD FAUNA FALLOW ( MELANGE ) </t>
  </si>
  <si>
    <t>Mieszanka roślin</t>
  </si>
  <si>
    <t>D37.510</t>
  </si>
  <si>
    <t xml:space="preserve">XERANTHEMUM LUMINA **MIX ( MELANGE ) </t>
  </si>
  <si>
    <t>Suchokwiat</t>
  </si>
  <si>
    <t>D68.700</t>
  </si>
  <si>
    <t xml:space="preserve">ZEA MAYS AMERO **MIX ( MELANGE ) </t>
  </si>
  <si>
    <t>D68.724</t>
  </si>
  <si>
    <t xml:space="preserve">ZEA MAYS BABY CORN RED ( ROUGE ) </t>
  </si>
  <si>
    <t>D68.710GC</t>
  </si>
  <si>
    <t xml:space="preserve">ZEA MAYS FIELD OF DREAMS ( PANACHE ) </t>
  </si>
  <si>
    <t>E92.344GFC</t>
  </si>
  <si>
    <t xml:space="preserve">ZINNIA ANG. PROFUSION F1 *TOTAL *MIX ( MELANGE ) </t>
  </si>
  <si>
    <t>Cynia</t>
  </si>
  <si>
    <t>E92.300GFC</t>
  </si>
  <si>
    <t xml:space="preserve">ZINNIA ANG. PROFUSION F1 CHERRY ( CERISE ) </t>
  </si>
  <si>
    <t>E92.301GFC</t>
  </si>
  <si>
    <t xml:space="preserve">ZINNIA ANG. PROFUSION F1 CHERRY BICOLOUR ( BICOLORE ROSE ET BLANC ) </t>
  </si>
  <si>
    <t>E92.296GFC</t>
  </si>
  <si>
    <t xml:space="preserve">ZINNIA ANG. PROFUSION F1 RED ( ROUGE ) </t>
  </si>
  <si>
    <t>E92.330GFC</t>
  </si>
  <si>
    <t xml:space="preserve">ZINNIA ANG. PROFUSION F1 WHITE ( BLANC ) </t>
  </si>
  <si>
    <t>E92.306GFC</t>
  </si>
  <si>
    <t xml:space="preserve">ZINNIA ANG. PROFUSION F1 YELLOW ( JAUNE ) </t>
  </si>
  <si>
    <t>E93.000</t>
  </si>
  <si>
    <t xml:space="preserve">ZINNIA ANG. STAR *STARBRIGHT *MIX ( MELANGE ) </t>
  </si>
  <si>
    <t>E93.060</t>
  </si>
  <si>
    <t xml:space="preserve">ZINNIA ANG. STAR GOLD YELLOW ( JAUNE D'OR ) </t>
  </si>
  <si>
    <t>E93.020</t>
  </si>
  <si>
    <t xml:space="preserve">ZINNIA ANG. STAR ORANGE ( ORANGE ) </t>
  </si>
  <si>
    <t>E93.040</t>
  </si>
  <si>
    <t xml:space="preserve">ZINNIA ANG. STAR WHITE ( BLANC ) </t>
  </si>
  <si>
    <t>D69.005</t>
  </si>
  <si>
    <t xml:space="preserve">ZINNIA BENARY'S GIANT **MIX ( MELANGE ) </t>
  </si>
  <si>
    <t>D69.500</t>
  </si>
  <si>
    <t xml:space="preserve">ZINNIA CALIFORNIA GIANTS **MIX ( MELANGE ) </t>
  </si>
  <si>
    <t>D69.000</t>
  </si>
  <si>
    <t xml:space="preserve">ZINNIA DAHLIA **MIX ( MELANGE ) </t>
  </si>
  <si>
    <t>D69.045</t>
  </si>
  <si>
    <t xml:space="preserve">ZINNIA DAHLIA DREAM LILAC ( LAVANDE FONCE ) </t>
  </si>
  <si>
    <t>D69.030</t>
  </si>
  <si>
    <t xml:space="preserve">ZINNIA DAHLIA EXQUISITE CARMINE ( ROSE VIF ) </t>
  </si>
  <si>
    <t>D69.010</t>
  </si>
  <si>
    <t xml:space="preserve">ZINNIA DAHLIA GOLDEN DAWN ( JAUNE D'OR ) </t>
  </si>
  <si>
    <t>D69.020</t>
  </si>
  <si>
    <t xml:space="preserve">ZINNIA DAHLIA GOLDEN STATE ORANGE ( ORANGE ) </t>
  </si>
  <si>
    <t>D69.070</t>
  </si>
  <si>
    <t xml:space="preserve">ZINNIA DAHLIA HALLO SCA. SALMON ( SAUMON ) </t>
  </si>
  <si>
    <t>D69.050</t>
  </si>
  <si>
    <t xml:space="preserve">ZINNIA DAHLIA METEOR DARK RED ( ROUGE FONCE ) </t>
  </si>
  <si>
    <t>D69.088</t>
  </si>
  <si>
    <t xml:space="preserve">ZINNIA DAHLIA POLAR BEAR WHITE ( BLANC PUR ) </t>
  </si>
  <si>
    <t>D69.040</t>
  </si>
  <si>
    <t xml:space="preserve">ZINNIA DAHLIA PURPLE PRINCE VIOLE ( VIOLET FONCE ) </t>
  </si>
  <si>
    <t>D69.080</t>
  </si>
  <si>
    <t xml:space="preserve">ZINNIA DAHLIA ROSE QUEEN LGT ROSE ( ROSE CLAIR ) </t>
  </si>
  <si>
    <t>D69.060</t>
  </si>
  <si>
    <t xml:space="preserve">ZINNIA DAHLIA SCARLET FLAME ( ECARLATE ) </t>
  </si>
  <si>
    <t>E92.000</t>
  </si>
  <si>
    <t xml:space="preserve">ZINNIA DREAMLAND F1 **MIX ( MELANGE ) </t>
  </si>
  <si>
    <t>E92.000GFC</t>
  </si>
  <si>
    <t>E92.080</t>
  </si>
  <si>
    <t xml:space="preserve">ZINNIA DREAMLAND F1 CORAL ( ORANGE SAUMON ) </t>
  </si>
  <si>
    <t>E92.020</t>
  </si>
  <si>
    <t xml:space="preserve">ZINNIA DREAMLAND F1 IVORY ( IVOIRE ) </t>
  </si>
  <si>
    <t>E92.040</t>
  </si>
  <si>
    <t xml:space="preserve">ZINNIA DREAMLAND F1 PINK ( ROSE CLAIR ) </t>
  </si>
  <si>
    <t>E92.050</t>
  </si>
  <si>
    <t xml:space="preserve">ZINNIA DREAMLAND F1 RED ( ROUGE ) </t>
  </si>
  <si>
    <t>E92.060</t>
  </si>
  <si>
    <t xml:space="preserve">ZINNIA DREAMLAND F1 ROSE ( ROSE FONCE ) </t>
  </si>
  <si>
    <t>E92.120</t>
  </si>
  <si>
    <t xml:space="preserve">ZINNIA DREAMLAND F1 SCARLET ( ECARLATE ) </t>
  </si>
  <si>
    <t>E92.160</t>
  </si>
  <si>
    <t xml:space="preserve">ZINNIA DREAMLAND F1 YELLOW ( JAUNE D'OR ) </t>
  </si>
  <si>
    <t>D69.090</t>
  </si>
  <si>
    <t xml:space="preserve">ZINNIA ELEGANS MACARENIA ( BICOLORE JAUNE ET ROUGE ) </t>
  </si>
  <si>
    <t>D69.092</t>
  </si>
  <si>
    <t xml:space="preserve">ZINNIA ELEGANS MAZURKIA ( BICOLORE ROUGE ET CREME ) </t>
  </si>
  <si>
    <t>D69.520</t>
  </si>
  <si>
    <t xml:space="preserve">ZINNIA ELEGANS POP ART GOLD-RED ( ROUGE ET JAUNE D'OR ) </t>
  </si>
  <si>
    <t>D69.522</t>
  </si>
  <si>
    <t xml:space="preserve">ZINNIA ELEGANS POP ART WHITE-RED ( ROUGE ET BLANC ) </t>
  </si>
  <si>
    <t>E93.110</t>
  </si>
  <si>
    <t xml:space="preserve">ZINNIA HAAGEANA SOMBRERO BICOLOUR ( BICOLORE ROUGE ET JAUNE D'OR ) </t>
  </si>
  <si>
    <t>E92.215GFC</t>
  </si>
  <si>
    <t xml:space="preserve">ZINNIA MAGELLAN F1 **MIX ( MELANGE ) </t>
  </si>
  <si>
    <t>D69.1151</t>
  </si>
  <si>
    <t xml:space="preserve">ZINNIA OKLAHOMA **MIX ( MELANGE ) </t>
  </si>
  <si>
    <t>D69.1001</t>
  </si>
  <si>
    <t xml:space="preserve">ZINNIA OKLAHOMA CARMINE ( ROUGE CARMIN ) </t>
  </si>
  <si>
    <t>D69.1021</t>
  </si>
  <si>
    <t xml:space="preserve">ZINNIA OKLAHOMA GOLDEN YELLOW ( JAUNE D'OR ) </t>
  </si>
  <si>
    <t>D69.1041</t>
  </si>
  <si>
    <t xml:space="preserve">ZINNIA OKLAHOMA PINK ( ROSE CLAIR ) </t>
  </si>
  <si>
    <t>D69.1051</t>
  </si>
  <si>
    <t xml:space="preserve">ZINNIA OKLAHOMA SALMON ( SAUMON ) </t>
  </si>
  <si>
    <t>D69.1061</t>
  </si>
  <si>
    <t xml:space="preserve">ZINNIA OKLAHOMA SCARLET ( ECARLATE ) </t>
  </si>
  <si>
    <t>D69.1071</t>
  </si>
  <si>
    <t xml:space="preserve">ZINNIA OKLAHOMA WHITE ( BLANC ) </t>
  </si>
  <si>
    <t>D69.502</t>
  </si>
  <si>
    <t xml:space="preserve">ZINNIA PEPPERMINT STICK **MIX ( MELANGE ) </t>
  </si>
  <si>
    <t>D69.507</t>
  </si>
  <si>
    <t xml:space="preserve">ZINNIA PINWHEEL *MIX ( MELANGE ) </t>
  </si>
  <si>
    <t>D72.000</t>
  </si>
  <si>
    <t xml:space="preserve">ZINNIA POMPON **MIX ( MELANGE ) </t>
  </si>
  <si>
    <t>D72.150</t>
  </si>
  <si>
    <t xml:space="preserve">ZINNIA POMPON CANARY GEM ( JAUNE CANARI ) </t>
  </si>
  <si>
    <t>D72.156</t>
  </si>
  <si>
    <t xml:space="preserve">ZINNIA POMPON ORANGE GEM ( ORANGE ) </t>
  </si>
  <si>
    <t>D72.152</t>
  </si>
  <si>
    <t xml:space="preserve">ZINNIA POMPON PINK GEM ( ROSE PUR ) </t>
  </si>
  <si>
    <t>D72.154</t>
  </si>
  <si>
    <t xml:space="preserve">ZINNIA POMPON SCARLET GEM ( ROUGE ECARLATE ) </t>
  </si>
  <si>
    <t>D72.158</t>
  </si>
  <si>
    <t xml:space="preserve">ZINNIA POMPON WHITE GEM ( BLANC ) </t>
  </si>
  <si>
    <t>E92.238GFC</t>
  </si>
  <si>
    <t xml:space="preserve">ZINNIA PRECIOSA LIGHT YELLOW ( JAUNE CLAIR ) </t>
  </si>
  <si>
    <t>E92.232GFC</t>
  </si>
  <si>
    <t xml:space="preserve">ZINNIA PRECIOSA ORANGE ( ORANGE ) </t>
  </si>
  <si>
    <t>E92.235GFC</t>
  </si>
  <si>
    <t xml:space="preserve">ZINNIA PRECIOSA PINK ( ROSE CLAIR ) </t>
  </si>
  <si>
    <t>E92.231GFC</t>
  </si>
  <si>
    <t xml:space="preserve">ZINNIA PRECIOSA RED ( ROUGE ) </t>
  </si>
  <si>
    <t>E92.234GFC</t>
  </si>
  <si>
    <t xml:space="preserve">ZINNIA PRECIOSA ROSE ( ROSE ) </t>
  </si>
  <si>
    <t>E92.236GFC</t>
  </si>
  <si>
    <t xml:space="preserve">ZINNIA PRECIOSA SCARLET ( ECARLATE ) </t>
  </si>
  <si>
    <t>E92.233GFC</t>
  </si>
  <si>
    <t xml:space="preserve">ZINNIA PRECIOSA WHITE ( BLANC ) </t>
  </si>
  <si>
    <t>E92.237GFC</t>
  </si>
  <si>
    <t xml:space="preserve">ZINNIA PRECIOSA YELLOW ( JAUNE ) </t>
  </si>
  <si>
    <t>E92.230GFC</t>
  </si>
  <si>
    <t xml:space="preserve">ZINNIA PRECIOSA/ZEN *MIX ( MELANGE ) </t>
  </si>
  <si>
    <t>E92.315GFC</t>
  </si>
  <si>
    <t xml:space="preserve">ZINNIA PROFUSION F1 APRICOT ( ABRICOT ) </t>
  </si>
  <si>
    <t>E92.305GFC</t>
  </si>
  <si>
    <t xml:space="preserve">ZINNIA PROFUSION F1 FIRE ( ROUGE FEU ) </t>
  </si>
  <si>
    <t>E92.307GFC</t>
  </si>
  <si>
    <t xml:space="preserve">ZINNIA PROFUSION F1 LEMON ( JAUNE CLAIR ) </t>
  </si>
  <si>
    <t>E92.310GFC</t>
  </si>
  <si>
    <t xml:space="preserve">ZINNIA PROFUSION F1 ORANGE ( ORANGE ) </t>
  </si>
  <si>
    <t>E92.298GFC</t>
  </si>
  <si>
    <t xml:space="preserve">ZINNIA PROFUSION F1 RED YELLOW BICOLOR ( BICOLORE ROUGE ET JAUNE ) </t>
  </si>
  <si>
    <t>D69.606</t>
  </si>
  <si>
    <t xml:space="preserve">ZINNIA QUEENY DEEP RED ( ROUGE FONCE ) </t>
  </si>
  <si>
    <t>D69.610</t>
  </si>
  <si>
    <t xml:space="preserve">ZINNIA QUEENY LIGHT VIOLET ( VIOLET CLAIR ) </t>
  </si>
  <si>
    <t>D69.602</t>
  </si>
  <si>
    <t xml:space="preserve">ZINNIA QUEENY LIME ( VERT CLAIR ) </t>
  </si>
  <si>
    <t>D69.601</t>
  </si>
  <si>
    <t xml:space="preserve">ZINNIA QUEENY LIME ORANGE ( ORANGE ET VERT BICOLORE ) </t>
  </si>
  <si>
    <t>D69.604</t>
  </si>
  <si>
    <t xml:space="preserve">ZINNIA QUEENY ORANGE ( ORANGE ) </t>
  </si>
  <si>
    <t>D69.600</t>
  </si>
  <si>
    <t xml:space="preserve">ZINNIA QUEENY RED LIME ( ROUGE ET VERT BICOLORE ) </t>
  </si>
  <si>
    <t>D69.608</t>
  </si>
  <si>
    <t xml:space="preserve">ZINNIA QUEENY VIOLET ( VIOLET ) </t>
  </si>
  <si>
    <t>E93.100GFC</t>
  </si>
  <si>
    <t xml:space="preserve">ZINNIA SWIZZLE F1 CHERRY &amp; IVORY ( CERISE ET IVOIRE ) </t>
  </si>
  <si>
    <t>E93.101GFC</t>
  </si>
  <si>
    <t xml:space="preserve">ZINNIA SWIZZLE F1 SCARLET &amp; YELLOW ( ECARLATE ET JAUNE ) </t>
  </si>
  <si>
    <t>D72.452GFC</t>
  </si>
  <si>
    <t xml:space="preserve">ZINNIA UPROAR F1 ROSE ( ROSE ) </t>
  </si>
  <si>
    <t>E92.329GFC</t>
  </si>
  <si>
    <t xml:space="preserve">ZINNIA ZAHARA DBLE F1 **MIX ( MELANGE ) </t>
  </si>
  <si>
    <t>E92.325GFC</t>
  </si>
  <si>
    <t xml:space="preserve">ZINNIA ZAHARA DBLE F1 *DUO MIX ( DUO MELANGE ) </t>
  </si>
  <si>
    <t>E92.367GFC</t>
  </si>
  <si>
    <t xml:space="preserve">ZINNIA ZAHARA DBLE F1 BRIGHT ORANGE ( ORANGE ) </t>
  </si>
  <si>
    <t>E92.312GFC</t>
  </si>
  <si>
    <t xml:space="preserve">ZINNIA ZAHARA DBLE F1 CHERRY ( CERISE ) </t>
  </si>
  <si>
    <t>E92.323GFC</t>
  </si>
  <si>
    <t xml:space="preserve">ZINNIA ZAHARA DBLE F1 FIRE ( ORANGE ECARLATE ) </t>
  </si>
  <si>
    <t>E92.355GFC</t>
  </si>
  <si>
    <t xml:space="preserve">ZINNIA ZAHARA DBLE F1 RASPB. RIPPLE ( RASPBERRY RIPPLE ) </t>
  </si>
  <si>
    <t>E92.365GFC</t>
  </si>
  <si>
    <t xml:space="preserve">ZINNIA ZAHARA DBLE F1 SALMON ( SAUMON ) </t>
  </si>
  <si>
    <t>E92.366GFC</t>
  </si>
  <si>
    <t xml:space="preserve">ZINNIA ZAHARA DBLE F1 WHITE ( BLANC ) </t>
  </si>
  <si>
    <t>E92.318GFC</t>
  </si>
  <si>
    <t xml:space="preserve">ZINNIA ZAHARA DBLE F1 YELLOW ( JAUNE ) </t>
  </si>
  <si>
    <t>E92.360GFC</t>
  </si>
  <si>
    <t xml:space="preserve">ZINNIA ZAHARA® F1 **MIX ( MELANGE ) </t>
  </si>
  <si>
    <t>E92.326GFC</t>
  </si>
  <si>
    <t xml:space="preserve">ZINNIA ZAHARA® F1 SUNBURST ( BICOLORE JAUNE ET ROUGE ) </t>
  </si>
  <si>
    <t>E92.340GFC</t>
  </si>
  <si>
    <t xml:space="preserve">ZINNIA ZAHARA® F1 YELLOW ( JAUNE ) </t>
  </si>
  <si>
    <t>E92.322GFC</t>
  </si>
  <si>
    <t xml:space="preserve">ZINNIA ZAHARA™ F1 STARLIGHT ROSE ( BLANC STRIE ROSE ) </t>
  </si>
  <si>
    <t>E92.129GFC</t>
  </si>
  <si>
    <t xml:space="preserve">ZINNIA ZESTY **MIX ( MELANGE ) </t>
  </si>
  <si>
    <t>E92.134GFC</t>
  </si>
  <si>
    <t xml:space="preserve">ZINNIA ZESTY PINK ( ROSE CARMIN ) </t>
  </si>
  <si>
    <t>E92.132GFC</t>
  </si>
  <si>
    <t xml:space="preserve">ZINNIA ZESTY PURPLE ( POURPRE ) </t>
  </si>
  <si>
    <t>E92.133GFC</t>
  </si>
  <si>
    <t xml:space="preserve">ZINNIA ZESTY SCARLET ( ROUGE ECARLATE ) </t>
  </si>
  <si>
    <t>E92.131GFC</t>
  </si>
  <si>
    <t xml:space="preserve">ZINNIA ZESTY WHITE ( BLANC ) </t>
  </si>
  <si>
    <t>D69.096</t>
  </si>
  <si>
    <t xml:space="preserve">ZINNIA ZINDERELLA LILAC ( ROSE A CENTRE FONCE ) </t>
  </si>
  <si>
    <t>D69.094</t>
  </si>
  <si>
    <t xml:space="preserve">ZINNIA ZINDERELLA ORANGE ( ORANGE ) </t>
  </si>
  <si>
    <t>D69.098</t>
  </si>
  <si>
    <t xml:space="preserve">ZINNIA ZINDERELLA PEACH ( BICOLORE ORANGE CLAIR ET ROSE ) </t>
  </si>
  <si>
    <t>D69.095</t>
  </si>
  <si>
    <t xml:space="preserve">ZINNIA ZINDERELLA PURPLE ( PURPLE ) </t>
  </si>
  <si>
    <t>D69.097</t>
  </si>
  <si>
    <t xml:space="preserve">ZINNIA ZINDERELLA RED ( ROUGE ) </t>
  </si>
  <si>
    <t>D69.099</t>
  </si>
  <si>
    <t xml:space="preserve">ZINNIA ZINDERELLA WHITE ( BLANC ) </t>
  </si>
  <si>
    <t>E92.500</t>
  </si>
  <si>
    <t xml:space="preserve">ZINNIA ZINNITA **MIX ( MELANGE ) </t>
  </si>
  <si>
    <t>E92.540</t>
  </si>
  <si>
    <t xml:space="preserve">ZINNIA ZINNITA GOLDEN YELLOW ( JAUNE D'OR ) </t>
  </si>
  <si>
    <t>E92.510</t>
  </si>
  <si>
    <t xml:space="preserve">ZINNIA ZINNITA ORANGE ( ORANGE ) </t>
  </si>
  <si>
    <t>E92.524</t>
  </si>
  <si>
    <t xml:space="preserve">ZINNIA ZINNITA SCARLET ( ECARLATE ) </t>
  </si>
  <si>
    <t>E92.532</t>
  </si>
  <si>
    <t xml:space="preserve">ZINNIA ZINNITA WHITE ( BLANC ) </t>
  </si>
  <si>
    <t>D72.450GFC</t>
  </si>
  <si>
    <t xml:space="preserve">ZINNIA ZOWIE F1 YELLOW FLAME ( JAUNE FLAMME ) </t>
  </si>
  <si>
    <t>M01.2001</t>
  </si>
  <si>
    <t xml:space="preserve">ACANTHUS MOLLIS ( ROSE &amp; BLANC ) </t>
  </si>
  <si>
    <t>Akant miękki</t>
  </si>
  <si>
    <t>M02.000</t>
  </si>
  <si>
    <t xml:space="preserve">ACHILLEA FILIPEND. CLOTH OF GOLD ( JAUNE D'OR ) </t>
  </si>
  <si>
    <t>Krwawnik wiązówkowaty</t>
  </si>
  <si>
    <t>M02.080</t>
  </si>
  <si>
    <t xml:space="preserve">ACHILLEA MILL. CHERRY QUEEN ( ROUGE CERISE ) </t>
  </si>
  <si>
    <t>Krwawnik pospolity</t>
  </si>
  <si>
    <t>M02.1401</t>
  </si>
  <si>
    <t xml:space="preserve">ACHILLEA MILL. SUMMER PASTELS F2 ( MELANGE PASTEL ) </t>
  </si>
  <si>
    <t>M02.210E</t>
  </si>
  <si>
    <t xml:space="preserve">ACHILLEA PTARMICA MARSHMALLOW ( BLANC ) </t>
  </si>
  <si>
    <t>Krwawnik kichawiec</t>
  </si>
  <si>
    <t>M06.6501</t>
  </si>
  <si>
    <t xml:space="preserve">AGAPANTHUS UMBELLATUS BLUE ( BLEU ) </t>
  </si>
  <si>
    <t>M07.160</t>
  </si>
  <si>
    <t xml:space="preserve">AGASTACHE ARIZONA SANDSTONE ( ORANGE ) </t>
  </si>
  <si>
    <t>Kłosowiec</t>
  </si>
  <si>
    <t>M07.162</t>
  </si>
  <si>
    <t xml:space="preserve">AGASTACHE ARIZONA SUN ( JAUNE D'OR ) </t>
  </si>
  <si>
    <t>M07.164</t>
  </si>
  <si>
    <t xml:space="preserve">AGASTACHE ARIZONA SUNSET ( ROSE CLAIR ) </t>
  </si>
  <si>
    <t>M07.1821</t>
  </si>
  <si>
    <t xml:space="preserve">AGASTACHE AURANT. APRICOT SPRITE ( ORANGE ) </t>
  </si>
  <si>
    <t>M07.174</t>
  </si>
  <si>
    <t xml:space="preserve">AGASTACHE AURANT. ORANGEADE ORANGE ( ORANGE ) </t>
  </si>
  <si>
    <t>M07.194</t>
  </si>
  <si>
    <t xml:space="preserve">AGASTACHE CANA HEATHER QUEEN ( ROSE ) </t>
  </si>
  <si>
    <t>M07.210</t>
  </si>
  <si>
    <t xml:space="preserve">AGASTACHE FOENICU. GOLDEN JUBILEE ( FLEUR BLEUE SUR FEUILLAGE DORE ) </t>
  </si>
  <si>
    <t>M07.315</t>
  </si>
  <si>
    <t xml:space="preserve">AGASTACHE HYBRIDA ASTELLO INDIGO ( BLEU VIOLET ) </t>
  </si>
  <si>
    <t>M07.2601</t>
  </si>
  <si>
    <t xml:space="preserve">AGASTACHE URTICIF. COERULEA BLUE ( BLEU ) </t>
  </si>
  <si>
    <t>M07.2801</t>
  </si>
  <si>
    <t xml:space="preserve">AGASTACHE URTICIFOLIA ALBA ( BLANC ) </t>
  </si>
  <si>
    <t>M08.300KA</t>
  </si>
  <si>
    <t xml:space="preserve">ALCEA FICIFOLIA *EXTRA *MIX ( MELANGE ) </t>
  </si>
  <si>
    <t>Malwa figolistna</t>
  </si>
  <si>
    <t>M08.200KA</t>
  </si>
  <si>
    <t xml:space="preserve">ALCEA ROSEA CHATER'S DBLE *EXTRA *MIX ( MELANGE ) </t>
  </si>
  <si>
    <t>M08.240KA</t>
  </si>
  <si>
    <t xml:space="preserve">ALCEA ROSEA CHATER'S GOLDEN-YELLOW ( JAUNE ) </t>
  </si>
  <si>
    <t>M08.210KA</t>
  </si>
  <si>
    <t xml:space="preserve">ALCEA ROSEA CHATER'S PURPLE ( POURPRE ) </t>
  </si>
  <si>
    <t>M08.220KA</t>
  </si>
  <si>
    <t xml:space="preserve">ALCEA ROSEA CHATER'S ROSE-PINK ( ROSE ) </t>
  </si>
  <si>
    <t>M08.234KA</t>
  </si>
  <si>
    <t xml:space="preserve">ALCEA ROSEA CHATER'S SALMON-PINK ( ROSE SAUMON ) </t>
  </si>
  <si>
    <t>M08.230KA</t>
  </si>
  <si>
    <t xml:space="preserve">ALCEA ROSEA CHATER'S SCARLET ( ECARLATE ) </t>
  </si>
  <si>
    <t>M08.260KA</t>
  </si>
  <si>
    <t xml:space="preserve">ALCEA ROSEA CHATER'S WHITE ( BLANC ) </t>
  </si>
  <si>
    <t>M08.290KA</t>
  </si>
  <si>
    <t xml:space="preserve">ALCEA ROSEA NIGRA **MIX ( ROUGE POURPRE ) </t>
  </si>
  <si>
    <t>Malwa czarna</t>
  </si>
  <si>
    <t>M08.325</t>
  </si>
  <si>
    <t xml:space="preserve">ALCEA ROSEA SPRING CEL. **MIX ( MELANGE ) </t>
  </si>
  <si>
    <t>M08.6001</t>
  </si>
  <si>
    <t xml:space="preserve">ALCHEMILLE MOLLIS THRILLER® ( JAUNE VERDATRE ) </t>
  </si>
  <si>
    <t>Przywrotnik miękki</t>
  </si>
  <si>
    <t>M11.820</t>
  </si>
  <si>
    <t xml:space="preserve">ALYSSUM MONTANUM MOUNTAIN GOLD ( JAUNE ) </t>
  </si>
  <si>
    <t>M11.910</t>
  </si>
  <si>
    <t xml:space="preserve">ALYSSUM SAX. CORBEILLE D'OR ( JAUNE ) </t>
  </si>
  <si>
    <t>Smagliczka Corbeille</t>
  </si>
  <si>
    <t>M14.1601</t>
  </si>
  <si>
    <t xml:space="preserve">ANCHUSA AZUREA DROPMORE BLUE ( BLEU ) </t>
  </si>
  <si>
    <t>Farbownik lazurowy</t>
  </si>
  <si>
    <t>M16.0001</t>
  </si>
  <si>
    <t xml:space="preserve">ANGELICA GIGAS ( ROUGE FONCE ) </t>
  </si>
  <si>
    <t>Arcydzięgiel</t>
  </si>
  <si>
    <t>M16.800</t>
  </si>
  <si>
    <t xml:space="preserve">ANTHEMIS TINCTORIA KELWAYI YELLOW ( JAUNE ) </t>
  </si>
  <si>
    <t>Rumian żółty</t>
  </si>
  <si>
    <t>M18.600</t>
  </si>
  <si>
    <t xml:space="preserve">AQUILEGIA ALPINA DARK BLUE ( BLEU FONCE ) </t>
  </si>
  <si>
    <t xml:space="preserve">Orlik alpejski </t>
  </si>
  <si>
    <t>M19.0401</t>
  </si>
  <si>
    <t xml:space="preserve">AQUILEGIA CAER. CRIMSON STAR ( TONS ROSE CARMIN &amp; BLANC ) </t>
  </si>
  <si>
    <t>Orlik  Crimson Star</t>
  </si>
  <si>
    <t>M18.700</t>
  </si>
  <si>
    <t xml:space="preserve">AQUILEGIA CAER. MCKANA GIANT *MIX ( MELANGE ) </t>
  </si>
  <si>
    <t>Orlik McKana Giant</t>
  </si>
  <si>
    <t>M20.000</t>
  </si>
  <si>
    <t xml:space="preserve">AQUILEGIA CHRYSANTHA YELLOW QUEEN ( JAUNE D'OR ) </t>
  </si>
  <si>
    <t>Orlik Yellow Queen</t>
  </si>
  <si>
    <t>M19.550</t>
  </si>
  <si>
    <t xml:space="preserve">AQUILEGIA HYB. SWAN *MIX ( MELANGE ) </t>
  </si>
  <si>
    <t>Orlik Swan F1</t>
  </si>
  <si>
    <t>M19.512</t>
  </si>
  <si>
    <t>Orlik Spring Magic</t>
  </si>
  <si>
    <t>M20.840</t>
  </si>
  <si>
    <t xml:space="preserve">ARABIS ALPINA LA FRAICHEUR ( ROSE ) </t>
  </si>
  <si>
    <t>Gęsiówka alpejska</t>
  </si>
  <si>
    <t>M20.790</t>
  </si>
  <si>
    <t xml:space="preserve">ARABIS ALPINA SNOWBALL ( BLANC ) </t>
  </si>
  <si>
    <t>Gęsiówka orzęsiona</t>
  </si>
  <si>
    <t>M20.8802</t>
  </si>
  <si>
    <t xml:space="preserve">ARABIS BLEPHARO. FRUHLINGSZAUBER ( ROSE CARMIN ) </t>
  </si>
  <si>
    <t>M20.860E</t>
  </si>
  <si>
    <t xml:space="preserve">ARABIS CAUCA. CATWALK WHITE ( BLANC ) </t>
  </si>
  <si>
    <t>Gęsiówka kaukaska</t>
  </si>
  <si>
    <t>M20.9401</t>
  </si>
  <si>
    <t xml:space="preserve">ARABIS CAUCA. COMPINKIE® ( ROSE ) </t>
  </si>
  <si>
    <t>M22.600</t>
  </si>
  <si>
    <t xml:space="preserve">ARENARIA MONTANA BLIZZARD WHITE ( BLANC ) </t>
  </si>
  <si>
    <t>Piaskowiec górski</t>
  </si>
  <si>
    <t>M23.6601</t>
  </si>
  <si>
    <t xml:space="preserve">ARMERIA MARITIMA ALBA ( BLANC ) </t>
  </si>
  <si>
    <t>Zawciąg pospolity</t>
  </si>
  <si>
    <t>M23.652</t>
  </si>
  <si>
    <t xml:space="preserve">ARMERIA MARITIMA ARMADA ROSE ( ROSE FONCE ) </t>
  </si>
  <si>
    <t>M23.651</t>
  </si>
  <si>
    <t xml:space="preserve">ARMERIA MARITIMA ARMADA WHITE ( BLANC ) </t>
  </si>
  <si>
    <t>M23.6401</t>
  </si>
  <si>
    <t xml:space="preserve">ARMERIA MARITIMA SPLENDENS ( ROSE ) </t>
  </si>
  <si>
    <t>M24.1001</t>
  </si>
  <si>
    <t xml:space="preserve">ARNICA MONTANA ( JAUNE ) </t>
  </si>
  <si>
    <t>Arnika górska</t>
  </si>
  <si>
    <t>M26.500</t>
  </si>
  <si>
    <t xml:space="preserve">ASCLEPIAS CURRAS. RED BUTTERFLY ( BICOLORE ORANGE &amp; ROUGE ) </t>
  </si>
  <si>
    <t>M26.680</t>
  </si>
  <si>
    <t xml:space="preserve">ASCLEPIAS TUBEROSA ORANGE ( ORANGE ) </t>
  </si>
  <si>
    <t>Trojeść bulwiasta</t>
  </si>
  <si>
    <t>M28.800</t>
  </si>
  <si>
    <t xml:space="preserve">ASTER ALPINUS BLUE ( BLEU ) </t>
  </si>
  <si>
    <t>Aster alpejski</t>
  </si>
  <si>
    <t>M29.1801</t>
  </si>
  <si>
    <t xml:space="preserve">ASTER ALPINUS HAPPY END ( ROSE ) </t>
  </si>
  <si>
    <t>M29.120</t>
  </si>
  <si>
    <t xml:space="preserve">ASTER ALPINUS TRI*MIX *MIX ( MELANGE ) </t>
  </si>
  <si>
    <t>M28.980</t>
  </si>
  <si>
    <t xml:space="preserve">ASTER ALPINUS WHITE ( BLANC ) </t>
  </si>
  <si>
    <t>M29.3601</t>
  </si>
  <si>
    <t xml:space="preserve">ASTER AMELLUS RUDOLF GOETHE ( BLEU LAVANDE ) </t>
  </si>
  <si>
    <t>Aster gawędka</t>
  </si>
  <si>
    <t>M29.5401</t>
  </si>
  <si>
    <t xml:space="preserve">ASTER NOVI-BELGII ( MELANGE ) </t>
  </si>
  <si>
    <t>Aster nowobelgijski</t>
  </si>
  <si>
    <t>M30.730E</t>
  </si>
  <si>
    <t xml:space="preserve">ASTILBE ARENDSII ASTARY® ROSE ( ROSE FONCE ) </t>
  </si>
  <si>
    <t>Tawułka Arendsa Astary</t>
  </si>
  <si>
    <t>M30.734E</t>
  </si>
  <si>
    <t xml:space="preserve">ASTILBE ARENDSII ASTARY® WHITE ( BLANC ) </t>
  </si>
  <si>
    <t>M32.400</t>
  </si>
  <si>
    <t xml:space="preserve">AUBRIETIA AUDREY F1 BLUE SHADES ( BLEU ) </t>
  </si>
  <si>
    <t>Żagwin Audrey F1</t>
  </si>
  <si>
    <t>M32.000</t>
  </si>
  <si>
    <t xml:space="preserve">AUBRIETIA CASCADE BLUE ( BLEU ) </t>
  </si>
  <si>
    <t>Żagwin Cascade</t>
  </si>
  <si>
    <t>M32.100</t>
  </si>
  <si>
    <t xml:space="preserve">AUBRIETIA CASCADE PURPLE ( POURPRE ) </t>
  </si>
  <si>
    <t>M32.200</t>
  </si>
  <si>
    <t xml:space="preserve">AUBRIETIA CASCADE RED ( ROUGE CARMIN ) </t>
  </si>
  <si>
    <t>M32.260</t>
  </si>
  <si>
    <t xml:space="preserve">AUBRIETIA LEICHTLINII ROSE ( ROSE ) </t>
  </si>
  <si>
    <t>Żagwin Leichtlini</t>
  </si>
  <si>
    <t>M34.060E</t>
  </si>
  <si>
    <t>Stokrotka Habanera</t>
  </si>
  <si>
    <t>M34.052E</t>
  </si>
  <si>
    <t>M34.054E</t>
  </si>
  <si>
    <t>M34.056E</t>
  </si>
  <si>
    <t>M34.058E</t>
  </si>
  <si>
    <t>M34.273E</t>
  </si>
  <si>
    <t xml:space="preserve">BELLIS PE. TASSO® STRAWBERRIES &amp; CREAM ( ROUGE &amp; CREME ) </t>
  </si>
  <si>
    <t>Stokrotka Tasso</t>
  </si>
  <si>
    <t>M33.450E</t>
  </si>
  <si>
    <t xml:space="preserve">Stokrotka Bam Bam </t>
  </si>
  <si>
    <t>M33.451E</t>
  </si>
  <si>
    <t>M33.452E</t>
  </si>
  <si>
    <t>M33.500E</t>
  </si>
  <si>
    <t>Stokrotka Belladaisy</t>
  </si>
  <si>
    <t>M33.502E</t>
  </si>
  <si>
    <t>M33.504E</t>
  </si>
  <si>
    <t>M33.506E</t>
  </si>
  <si>
    <t>M34.260E</t>
  </si>
  <si>
    <t>Stokrotka Robella</t>
  </si>
  <si>
    <t>M34.540E</t>
  </si>
  <si>
    <t>Stokrotka Roggli</t>
  </si>
  <si>
    <t>M34.240E</t>
  </si>
  <si>
    <t>Stokrotka Speedstar Plus</t>
  </si>
  <si>
    <t>M34.241E</t>
  </si>
  <si>
    <t>M34.242E</t>
  </si>
  <si>
    <t>M34.243E</t>
  </si>
  <si>
    <t>M34.276E</t>
  </si>
  <si>
    <t>M34.271E</t>
  </si>
  <si>
    <t>M34.272E</t>
  </si>
  <si>
    <t>M34.270E</t>
  </si>
  <si>
    <t>M34.274E</t>
  </si>
  <si>
    <t>M35.0401</t>
  </si>
  <si>
    <t xml:space="preserve">BERGENIA CORDIFOLIA ROSE ( ROSE-ROUGE ) </t>
  </si>
  <si>
    <t>Bergenia</t>
  </si>
  <si>
    <t>M35.0001</t>
  </si>
  <si>
    <t xml:space="preserve">BERGENIA CORDIFOLIA ROTBLUM ( ROUGE ) </t>
  </si>
  <si>
    <t>M35.0101</t>
  </si>
  <si>
    <t xml:space="preserve">BERGENIA CORDIFOLIA WINTERGLOW ( ROUGE ) </t>
  </si>
  <si>
    <t>E14.850</t>
  </si>
  <si>
    <t xml:space="preserve">BETA VULGARIS BRIGHT LIGHTS ( CARDE MULTICOLORE ) </t>
  </si>
  <si>
    <t>Burak liściasty</t>
  </si>
  <si>
    <t>E14.854</t>
  </si>
  <si>
    <t xml:space="preserve">BETA VULGARIS BRIGHT YELLOW ( CARDE JAUNE ) </t>
  </si>
  <si>
    <t>E14.890</t>
  </si>
  <si>
    <t xml:space="preserve">BETA VULGARIS CHARD RUBIN ( CARDE ROUGE ) </t>
  </si>
  <si>
    <t>E15.630</t>
  </si>
  <si>
    <t>D15.515</t>
  </si>
  <si>
    <t>D15.517</t>
  </si>
  <si>
    <t>D15.512</t>
  </si>
  <si>
    <t>D15.513</t>
  </si>
  <si>
    <t>D15.5201</t>
  </si>
  <si>
    <t>E15.640</t>
  </si>
  <si>
    <t>E15.642</t>
  </si>
  <si>
    <t>E15.641</t>
  </si>
  <si>
    <t>E15.643</t>
  </si>
  <si>
    <t>E15.4621</t>
  </si>
  <si>
    <t>E15.4641</t>
  </si>
  <si>
    <t>E15.675</t>
  </si>
  <si>
    <t>E15.672</t>
  </si>
  <si>
    <t>E15.673</t>
  </si>
  <si>
    <t>E15.674</t>
  </si>
  <si>
    <t>E15.671</t>
  </si>
  <si>
    <t>E15.261</t>
  </si>
  <si>
    <t>E15.632</t>
  </si>
  <si>
    <t>Jarmuż Winterbor F1</t>
  </si>
  <si>
    <t>G82.5001</t>
  </si>
  <si>
    <t>CALAMAGROSTIS BRACHYTRICHA</t>
  </si>
  <si>
    <t>Trzcinak krótkowłosy</t>
  </si>
  <si>
    <t>R08.240E</t>
  </si>
  <si>
    <t xml:space="preserve">CALCEO. DAINTY F1 *MIX ( MELANGE ) </t>
  </si>
  <si>
    <t>Pantofelnik Dainty</t>
  </si>
  <si>
    <t>M38.340E</t>
  </si>
  <si>
    <t>CAMP. CARPAT. PEARL DEEP BLUE</t>
  </si>
  <si>
    <t>Dzwonek Karpacki</t>
  </si>
  <si>
    <t>M38.350E</t>
  </si>
  <si>
    <t xml:space="preserve">CAMP. CARPAT. PEARL WHITE ( BLANC ) </t>
  </si>
  <si>
    <t>M38.7001</t>
  </si>
  <si>
    <t xml:space="preserve">CAMP. COCHL. BABY BLUE ( BLEUE ) </t>
  </si>
  <si>
    <t>Dzwonek drobny Baby</t>
  </si>
  <si>
    <t>M38.7201</t>
  </si>
  <si>
    <t xml:space="preserve">CAMP. COCHL. BABY WHITE ( BLANCHE ) </t>
  </si>
  <si>
    <t>D18.430E</t>
  </si>
  <si>
    <t xml:space="preserve">CAMP. MED. CHAMPION F1 BLUE ( BLEU ) </t>
  </si>
  <si>
    <t>Dzwonek Champion F1</t>
  </si>
  <si>
    <t>D18.443E</t>
  </si>
  <si>
    <t xml:space="preserve">CAMP. MED. CHAMPION F1 LAVENDER ( LAVANDE ) </t>
  </si>
  <si>
    <t>D18.440E</t>
  </si>
  <si>
    <t xml:space="preserve">CAMP. MED. CHAMPION F1 PINK ( ROSE CLAIR ) </t>
  </si>
  <si>
    <t>D18.442E</t>
  </si>
  <si>
    <t xml:space="preserve">CAMP. MED. CHAMPION F1 WHITE ( BLANC ) </t>
  </si>
  <si>
    <t>M37.000</t>
  </si>
  <si>
    <t xml:space="preserve">CAMP. MEDIUM BLUE ( BLEU ) </t>
  </si>
  <si>
    <t>Dzwonek medium</t>
  </si>
  <si>
    <t>M37.040</t>
  </si>
  <si>
    <t xml:space="preserve">CAMP. MEDIUM DEEP ROSE ( ROSE FONCE ) </t>
  </si>
  <si>
    <t xml:space="preserve">Dzwonek medium </t>
  </si>
  <si>
    <t>M37.200</t>
  </si>
  <si>
    <t xml:space="preserve">CAMP. MEDIUM SINGLE *MIX ( SIMPLE MELANGE ) </t>
  </si>
  <si>
    <t>M37.160</t>
  </si>
  <si>
    <t xml:space="preserve">CAMP. MEDIUM WHITE ( BLANC ) </t>
  </si>
  <si>
    <t>M40.640</t>
  </si>
  <si>
    <t xml:space="preserve">CAMP. PERSICIFOLIA COERULEA BLUE ( BLEU ) </t>
  </si>
  <si>
    <t>Dzwonek brzoskwiniolistny</t>
  </si>
  <si>
    <t>M39.000</t>
  </si>
  <si>
    <t xml:space="preserve">CAMPANULA GLOMERATA ACAULIS ( BLEU VIOLET ) </t>
  </si>
  <si>
    <t xml:space="preserve">Dzwonek skupiony </t>
  </si>
  <si>
    <t>M39.040</t>
  </si>
  <si>
    <t xml:space="preserve">CAMPANULA GLOMERATA ALBA ( BLANC ) </t>
  </si>
  <si>
    <t>M40.600</t>
  </si>
  <si>
    <t>M40.800</t>
  </si>
  <si>
    <t xml:space="preserve">CAMPANULA POSCHARSKYANA ( BLEU VIOLET ) </t>
  </si>
  <si>
    <t>Dzwonek Poszarskiego</t>
  </si>
  <si>
    <t>G83.1001</t>
  </si>
  <si>
    <t xml:space="preserve">CAREX PENDULA ( F. VERT RETOMBANT ) </t>
  </si>
  <si>
    <t>Turzyca zwisła</t>
  </si>
  <si>
    <t>M51.260</t>
  </si>
  <si>
    <t xml:space="preserve">CATANANCHE CAERULEA ( BLEU  LILAS ) </t>
  </si>
  <si>
    <t>Kupidynek błękitny</t>
  </si>
  <si>
    <t>M51.900</t>
  </si>
  <si>
    <t xml:space="preserve">CENTAUREA MACROCEPHALA YELLOW ( JAUNE D'OR ) </t>
  </si>
  <si>
    <t>M52.000</t>
  </si>
  <si>
    <t xml:space="preserve">CENTAUREA MONTANA BLUE ( BLEU ) </t>
  </si>
  <si>
    <t>Chaber górski</t>
  </si>
  <si>
    <t>M52.500</t>
  </si>
  <si>
    <t xml:space="preserve">CENTRANTHUS RUBER ALBUS ( BLANC ) </t>
  </si>
  <si>
    <t>Ostrogowiec czerwony</t>
  </si>
  <si>
    <t>M52.560</t>
  </si>
  <si>
    <t xml:space="preserve">CENTRANTHUS RUBER COCCINEUS ( ROUGE ) </t>
  </si>
  <si>
    <t>M53.660</t>
  </si>
  <si>
    <t xml:space="preserve">CERASTIUM TOMENTOSUM WHITE ( BLANC ) </t>
  </si>
  <si>
    <t>Rogownica kutnerkowata</t>
  </si>
  <si>
    <t>M54.200</t>
  </si>
  <si>
    <t>Lak Bedder</t>
  </si>
  <si>
    <t>M54.160</t>
  </si>
  <si>
    <t xml:space="preserve">CHEIRANTHUS BEDDER GOLDEN ( JAUNE D'OR ) </t>
  </si>
  <si>
    <t>M54.170</t>
  </si>
  <si>
    <t xml:space="preserve">CHEIRANTHUS BEDDER ORANGE ( ORANGE ) </t>
  </si>
  <si>
    <t>M54.174</t>
  </si>
  <si>
    <t xml:space="preserve">CHEIRANTHUS BEDDER PRIMROSE ( JAUNE CLAIR ) </t>
  </si>
  <si>
    <t>M54.180</t>
  </si>
  <si>
    <t xml:space="preserve">CHEIRANTHUS BEDDER SCARLET ( ECARLATE ) </t>
  </si>
  <si>
    <t>M54.165</t>
  </si>
  <si>
    <t xml:space="preserve">CHEIRANTHUS BEDDER VULCAN BRUNE ( BRUN ) </t>
  </si>
  <si>
    <t>M54.420</t>
  </si>
  <si>
    <t xml:space="preserve">CHEIRANTHUS CHEIRI CLOTH OF GOLD ( JAUNE D'OR ) </t>
  </si>
  <si>
    <t>Lak  Cloth of Gold</t>
  </si>
  <si>
    <t>M54.422</t>
  </si>
  <si>
    <t xml:space="preserve">CHEIRANTHUS CHEIRI GOLIATH BROWN ( BRUN ) </t>
  </si>
  <si>
    <t>Lak Goliath</t>
  </si>
  <si>
    <t>M54.426</t>
  </si>
  <si>
    <t xml:space="preserve">CHEIRANTHUS CHEIRI LINNAEUS IVORY WHITE ( BLANC IVOIRE ) </t>
  </si>
  <si>
    <t>Lak Linnaeus</t>
  </si>
  <si>
    <t>M54.100</t>
  </si>
  <si>
    <t xml:space="preserve">CHEIRANTHUS CHEIRI RAVENEL. **MIX ( HAUT MELANGE ) </t>
  </si>
  <si>
    <t>Lak Ravenel</t>
  </si>
  <si>
    <t>M54.423</t>
  </si>
  <si>
    <t xml:space="preserve">CHEIRANTHUS CHEIRI SCARLET EMPEROR ( ECARLATE ) </t>
  </si>
  <si>
    <t>Lak Scarlet</t>
  </si>
  <si>
    <t>M54.225</t>
  </si>
  <si>
    <t>Lak Sugar Rush</t>
  </si>
  <si>
    <t>M54.330</t>
  </si>
  <si>
    <t xml:space="preserve">CHEIRANTHUS SUGAR RUSH PRIMEROSE ( JAUNE CLAIR ) </t>
  </si>
  <si>
    <t>M54.332</t>
  </si>
  <si>
    <t xml:space="preserve">CHEIRANTHUS SUGAR RUSH PURPLE BIC ( POURPRE BICOLORE ) </t>
  </si>
  <si>
    <t>M54.334</t>
  </si>
  <si>
    <t xml:space="preserve">CHEIRANTHUS SUGAR RUSH RED ( ROUGE ) </t>
  </si>
  <si>
    <t>M54.335</t>
  </si>
  <si>
    <t xml:space="preserve">CHEIRANTHUS SUGAR RUSH YELLOW ( JAUNE ) </t>
  </si>
  <si>
    <t>M56.000</t>
  </si>
  <si>
    <t xml:space="preserve">CHRY. MAX. ALASKA ( BLANC ) </t>
  </si>
  <si>
    <t>M55.960</t>
  </si>
  <si>
    <t xml:space="preserve">CHRY. MAX. CRAZY DAISY DBL WHITE ( BLANC ) </t>
  </si>
  <si>
    <t>M56.100</t>
  </si>
  <si>
    <t xml:space="preserve">CHRY. MAX. SILVER PRINCESS ( BLANC ) </t>
  </si>
  <si>
    <t>M58.680</t>
  </si>
  <si>
    <t xml:space="preserve">COREOPSIS LANCEOLATA STERNTALER ( JAUNE D'OR A CERCLE BRUN ) </t>
  </si>
  <si>
    <t>G84.1001KA</t>
  </si>
  <si>
    <t xml:space="preserve">CORTADERIA SELLOANA PLUME ROSE ( BLANC ) </t>
  </si>
  <si>
    <t>G84.0001KA</t>
  </si>
  <si>
    <t xml:space="preserve">CORTADERIA SELLOANA PLUME WHITE ( BLANC ) </t>
  </si>
  <si>
    <t>G84.1101</t>
  </si>
  <si>
    <t xml:space="preserve">CORYNEPHORUS CANESCENS SPIKY BLUE ( BLEU ) </t>
  </si>
  <si>
    <t>M60.5001</t>
  </si>
  <si>
    <t xml:space="preserve">CRUCIANELLA STYLOSA PURPLE ROSE ( ROSE POURPRE ) </t>
  </si>
  <si>
    <t xml:space="preserve">Crucianella </t>
  </si>
  <si>
    <t>R21.000</t>
  </si>
  <si>
    <t>CYPERUS ALTERNIFOLIUS</t>
  </si>
  <si>
    <t>Cibora zmienna</t>
  </si>
  <si>
    <t>G84.115</t>
  </si>
  <si>
    <t xml:space="preserve">CYPERUS PAPYRUS ( F.VERT ) </t>
  </si>
  <si>
    <t>Cibora papirusowa</t>
  </si>
  <si>
    <t>M64.940</t>
  </si>
  <si>
    <t xml:space="preserve">DELPH. ELATUM DASANTE BLUE ( BLEU ) </t>
  </si>
  <si>
    <t>Ostróżka wyniosła</t>
  </si>
  <si>
    <t>M64.950</t>
  </si>
  <si>
    <t xml:space="preserve">DELPH. ELATUM GUARDIAN BLUE ( BLEU ) </t>
  </si>
  <si>
    <t>M64.4001</t>
  </si>
  <si>
    <t xml:space="preserve">DELPH. MAGIC FOUNT. **MIX ( MELANGE ) </t>
  </si>
  <si>
    <t>Ostróżka Magic Fountains</t>
  </si>
  <si>
    <t>M64.3701</t>
  </si>
  <si>
    <t xml:space="preserve">DELPH. MAGIC FOUNT. CHERRY WHITE BEE ( TONS ROSES ) </t>
  </si>
  <si>
    <t>M64.2601</t>
  </si>
  <si>
    <t xml:space="preserve">DELPH. MAGIC FOUNT. DARK BLUE DARK BEE ( BLEU FONCE ) </t>
  </si>
  <si>
    <t>M64.2801</t>
  </si>
  <si>
    <t xml:space="preserve">DELPH. MAGIC FOUNT. DARK BLUE WHITE BEE ( BLEU FONCE A OEIL BLANC ) </t>
  </si>
  <si>
    <t>M64.3001</t>
  </si>
  <si>
    <t xml:space="preserve">DELPH. MAGIC FOUNT. LAVENDER WHITE BEE ( LAVANDE A OEIL BLANC ) </t>
  </si>
  <si>
    <t>M64.3201</t>
  </si>
  <si>
    <t xml:space="preserve">DELPH. MAGIC FOUNT. LILAC WHITE BEE ( LILAS A OEIL BLANC ) </t>
  </si>
  <si>
    <t>M64.3501</t>
  </si>
  <si>
    <t xml:space="preserve">DELPH. MAGIC FOUNT. MID BLUE WHITE BEE ( BLEU MOYEN A OEIL BLANC ) </t>
  </si>
  <si>
    <t>M64.3601</t>
  </si>
  <si>
    <t xml:space="preserve">DELPH. MAGIC FOUNT. SKY BLUE WHITE BEE ( BLEU CIEL A OEIL BLANC ) </t>
  </si>
  <si>
    <t>M64.3401</t>
  </si>
  <si>
    <t xml:space="preserve">DELPH. MAGIC FOUNT. WHITE ( BLANC ) </t>
  </si>
  <si>
    <t>M64.3801</t>
  </si>
  <si>
    <t xml:space="preserve">DELPH. MAGIC FOUNT. WHITE DARK BEE ( BLANC A OEIL NOIR ) </t>
  </si>
  <si>
    <t>M63.400</t>
  </si>
  <si>
    <t xml:space="preserve">DELPH. PACIF. GIANT ASTOLAT ( TONS ROSES A OEIL FONCE ) </t>
  </si>
  <si>
    <t>Ostróżka Pacific Giant</t>
  </si>
  <si>
    <t>M63.460</t>
  </si>
  <si>
    <t xml:space="preserve">DELPH. PACIF. GIANT BLACK KNIGHT ( BLEU VIOLET ) </t>
  </si>
  <si>
    <t>M63.520</t>
  </si>
  <si>
    <t xml:space="preserve">DELPH. PACIF. GIANT BLUE BIRD ( BLEU MOYEN A OEIL BLANC ) </t>
  </si>
  <si>
    <t>M63.700</t>
  </si>
  <si>
    <t xml:space="preserve">DELPH. PACIF. GIANT GALAHAD ( BLANC PUR ) </t>
  </si>
  <si>
    <t>M63.820</t>
  </si>
  <si>
    <t xml:space="preserve">DELPH. PACIF. GIANT KING ARTHUR ( POURPRE A OEIL BLANC ) </t>
  </si>
  <si>
    <t>D27.930E</t>
  </si>
  <si>
    <t>M67.100</t>
  </si>
  <si>
    <t>M66.920</t>
  </si>
  <si>
    <t>M67.040</t>
  </si>
  <si>
    <t>M66.600</t>
  </si>
  <si>
    <t>M66.320</t>
  </si>
  <si>
    <t>M67.900</t>
  </si>
  <si>
    <t xml:space="preserve">DIANTHUS CARYO. FLORISTAN *MIX ( MELANGE ) </t>
  </si>
  <si>
    <t>M68.900</t>
  </si>
  <si>
    <t xml:space="preserve">DIANTHUS DELT. BRILLIANT ( ROUGE CARMIN ) </t>
  </si>
  <si>
    <t>M69.200</t>
  </si>
  <si>
    <t xml:space="preserve">DIANTHUS DELT. LEUCHTFUNK ( ROUGE ) </t>
  </si>
  <si>
    <t>M69.080</t>
  </si>
  <si>
    <t xml:space="preserve">DIANTHUS DELT. WHITE ( BLANC ) </t>
  </si>
  <si>
    <t xml:space="preserve">Goździk kropkowany </t>
  </si>
  <si>
    <t>M70.200</t>
  </si>
  <si>
    <t>M65.460</t>
  </si>
  <si>
    <t>M66.520E</t>
  </si>
  <si>
    <t>M72.9001</t>
  </si>
  <si>
    <t xml:space="preserve">DIGITALIS MERTONENSIS ( ROSE SAUMON ) </t>
  </si>
  <si>
    <t>Naparstnica Mertona</t>
  </si>
  <si>
    <t>M73.2801</t>
  </si>
  <si>
    <t xml:space="preserve">DIGITALIS PUR. ALBA ( BLANC ) </t>
  </si>
  <si>
    <t xml:space="preserve">Naparstnica purpurowy </t>
  </si>
  <si>
    <t>M73.436E</t>
  </si>
  <si>
    <t>M73.430E</t>
  </si>
  <si>
    <t>M73.432E</t>
  </si>
  <si>
    <t>M73.434E</t>
  </si>
  <si>
    <t>M73.100</t>
  </si>
  <si>
    <t xml:space="preserve">DIGITALIS PURP. FOXY **MIX ( MELANGE ) </t>
  </si>
  <si>
    <t>M73.3601</t>
  </si>
  <si>
    <t>M75.270</t>
  </si>
  <si>
    <t xml:space="preserve">DORONICUM ORIENT. LITTLE LEO ( JAUNE ) </t>
  </si>
  <si>
    <t>Omieg wschodni</t>
  </si>
  <si>
    <t>M76.661</t>
  </si>
  <si>
    <t xml:space="preserve">Jeżówka Artisan </t>
  </si>
  <si>
    <t>M76.662</t>
  </si>
  <si>
    <t>M76.664</t>
  </si>
  <si>
    <t>M76.660</t>
  </si>
  <si>
    <t>ECHINACEA CHEYENNE SPIRIT</t>
  </si>
  <si>
    <t>Jeżówka</t>
  </si>
  <si>
    <t>M76.700</t>
  </si>
  <si>
    <t xml:space="preserve">ECHINACEA PURP. CARMINE ROSE ( ROSE CARMIN ) </t>
  </si>
  <si>
    <t>Jeżówka purpurowy</t>
  </si>
  <si>
    <t>M76.760</t>
  </si>
  <si>
    <t xml:space="preserve">ECHINACEA PURP. MAGNUS ( ROUGE ) </t>
  </si>
  <si>
    <t>M76.652</t>
  </si>
  <si>
    <t xml:space="preserve">ECHINACEA PURP. POWWOW WHITE ( BLANC ) </t>
  </si>
  <si>
    <t>M76.650</t>
  </si>
  <si>
    <t xml:space="preserve">ECHINACEA PURP. POWWOW WILD BERRY ( ROSE FONCE ) </t>
  </si>
  <si>
    <t>M76.7801</t>
  </si>
  <si>
    <t xml:space="preserve">ECHINACEA PURP. WHITE SWAN ( BLANC ) </t>
  </si>
  <si>
    <t>M76.900</t>
  </si>
  <si>
    <t xml:space="preserve">ECHINOPS BANNATICUS BLUE GLOBE ( BLEU ) </t>
  </si>
  <si>
    <t>Przegorzan tauryjski</t>
  </si>
  <si>
    <t>M77.000</t>
  </si>
  <si>
    <t xml:space="preserve">ECHINOPS RITRO VIOLET BLUE ( BLEU VIOLET ) </t>
  </si>
  <si>
    <t>Przegorzan pospolity</t>
  </si>
  <si>
    <t>M82.7001</t>
  </si>
  <si>
    <t xml:space="preserve">ERYNGIUM ALPINUM BLUE STAR® ( BLEU ) </t>
  </si>
  <si>
    <t>Mikołajek alpejski</t>
  </si>
  <si>
    <t>M83.110</t>
  </si>
  <si>
    <t xml:space="preserve">ERYNGIUM PLANUM BLUE GLITTER ( BLEU ) </t>
  </si>
  <si>
    <t>Mikołajek płaskolistny</t>
  </si>
  <si>
    <t>M83.112</t>
  </si>
  <si>
    <t xml:space="preserve">ERYNGIUM PLANUM WHITE GLITTER ( BLANC ) </t>
  </si>
  <si>
    <t>M83.300</t>
  </si>
  <si>
    <t xml:space="preserve">ERYSIMUM ALLIONII ORANGE QUEEN ( ORANGE ) </t>
  </si>
  <si>
    <t>Pszonak Perowskiego</t>
  </si>
  <si>
    <t>M83.600</t>
  </si>
  <si>
    <t xml:space="preserve">ERYSIMUM ALLIONII YELLOW QUEEN ( JAUNE ) </t>
  </si>
  <si>
    <t>M83.660</t>
  </si>
  <si>
    <t xml:space="preserve">ERYSIMUM HIERACIF. CITRONA® ORANGE ( ORANGE ) </t>
  </si>
  <si>
    <t>M83.661</t>
  </si>
  <si>
    <t xml:space="preserve">ERYSIMUM HIERACIF. CITRONA® YELLOW ( JAUNE ) </t>
  </si>
  <si>
    <t>M83.5201</t>
  </si>
  <si>
    <t xml:space="preserve">ERYSIMUM LIN. LILAC ( LILAS ) </t>
  </si>
  <si>
    <t>Eukaliptus</t>
  </si>
  <si>
    <t>M83.799</t>
  </si>
  <si>
    <t>M84.750</t>
  </si>
  <si>
    <t xml:space="preserve">EUPHORBIA LATHYRIS ( FEUILLAGE VERT BLEUTE ) </t>
  </si>
  <si>
    <t>Wilczomlecz</t>
  </si>
  <si>
    <t>M84.760</t>
  </si>
  <si>
    <t xml:space="preserve">EUPHORBIA MYRSINITES ( JAUNE ) </t>
  </si>
  <si>
    <t>M84.800</t>
  </si>
  <si>
    <t xml:space="preserve">EUPHORBIA POLYCHROMA ( JAUNE D'OR ) </t>
  </si>
  <si>
    <t>G85.0101</t>
  </si>
  <si>
    <t xml:space="preserve">FESTUCA GLAUCA FESTINA ( F. BLEUTE RETOMBANT ) </t>
  </si>
  <si>
    <t>Kostrzew popielta</t>
  </si>
  <si>
    <t>G85.011</t>
  </si>
  <si>
    <t xml:space="preserve">FETUCA VALESIACA BUDDY BLUE ( FEUILLAGE BLEU EPIS BEIGE ) </t>
  </si>
  <si>
    <t xml:space="preserve">GAILLARDIA ARIST. ARIZONA APRICOT ( ABRICOT ) </t>
  </si>
  <si>
    <t>Gailardia</t>
  </si>
  <si>
    <t>M86.625GFC</t>
  </si>
  <si>
    <t xml:space="preserve">GAILLARDIA ARIST. ARIZONA RED SHADES ( TONS ROUGES ) </t>
  </si>
  <si>
    <t>M86.620GFC</t>
  </si>
  <si>
    <t xml:space="preserve">GAILLARDIA ARIST. ARIZONA SUN ( ROUGE &amp; JAUNE ) </t>
  </si>
  <si>
    <t>M86.200KA</t>
  </si>
  <si>
    <t xml:space="preserve">GAILLARDIA ARIST. AUREA ( JAUNE D'OR ) </t>
  </si>
  <si>
    <t>M86.400KA</t>
  </si>
  <si>
    <t xml:space="preserve">GAILLARDIA ARIST. BURGUNDER ( ROUGE BOURGOGNE ) </t>
  </si>
  <si>
    <t>M86.600KA</t>
  </si>
  <si>
    <t xml:space="preserve">GAILLARDIA ARIST. KOBOLD GOBLIN ( ROUGE &amp; JAUNE ) </t>
  </si>
  <si>
    <t>M86.630</t>
  </si>
  <si>
    <t xml:space="preserve">GAILLARDIA ARIST. MESA F1 YELLOW ( JAUNE ) </t>
  </si>
  <si>
    <t>M86.250KA</t>
  </si>
  <si>
    <t xml:space="preserve">GAILLARDIA ARIST. TORCH ( ROUGE BORDE JAUNE ) </t>
  </si>
  <si>
    <t>M87.800</t>
  </si>
  <si>
    <t xml:space="preserve">GAURA LINDHEIMERI ( BLANC &amp; ROSE ) </t>
  </si>
  <si>
    <t>Gaura Lindheimeri</t>
  </si>
  <si>
    <t>M87.905</t>
  </si>
  <si>
    <t xml:space="preserve">GAURA SPARKLE WHITE ( BLANC ) </t>
  </si>
  <si>
    <t xml:space="preserve">Gaura Sparkle </t>
  </si>
  <si>
    <t>M91.100</t>
  </si>
  <si>
    <t xml:space="preserve">GEUM HYB. MRS BRADSHAW FIREBALL ( ECARLATE ) </t>
  </si>
  <si>
    <t xml:space="preserve">Kuklik </t>
  </si>
  <si>
    <t>M91.200</t>
  </si>
  <si>
    <t xml:space="preserve">GEUM HYB.LADY STRATHEDEN GOLDBALL ( JAUNE ) </t>
  </si>
  <si>
    <t>E24.500</t>
  </si>
  <si>
    <t xml:space="preserve">GOSSYPIUM HERBACEUM ( ROSE CREME ) </t>
  </si>
  <si>
    <t>M94.700</t>
  </si>
  <si>
    <t xml:space="preserve">GYPSOPHILA PANI. ( BLANC ) </t>
  </si>
  <si>
    <t>Gipsówka wiechowata</t>
  </si>
  <si>
    <t>M94.800</t>
  </si>
  <si>
    <t xml:space="preserve">GYPSOPHILA PANI. SNOWFLAKE ( BLANC ) </t>
  </si>
  <si>
    <t>M95.0001</t>
  </si>
  <si>
    <t xml:space="preserve">GYPSOPHILA REPENS ROSEA ( ROSE BRILLANT ) </t>
  </si>
  <si>
    <t>Gipsówka rozesłana</t>
  </si>
  <si>
    <t>M94.910</t>
  </si>
  <si>
    <t xml:space="preserve">GYPSOPHILA REPENS WHITE ANGEL ( BLANC ) </t>
  </si>
  <si>
    <t>Gipsówka</t>
  </si>
  <si>
    <t>M95.6001</t>
  </si>
  <si>
    <t>HELENIUM AUT. RED &amp; GOLD HYB</t>
  </si>
  <si>
    <t>M97.3001</t>
  </si>
  <si>
    <t xml:space="preserve">HELIOPSIS HELIANTHOIDE SUMMER SUN ( JAUNE D'OR ) </t>
  </si>
  <si>
    <t>P00.500</t>
  </si>
  <si>
    <t>HERNIARIA GLABRA</t>
  </si>
  <si>
    <t>Połonicznik nagi</t>
  </si>
  <si>
    <t>P01.000</t>
  </si>
  <si>
    <t xml:space="preserve">HESPERIS MATRONALIS VIOLET ( VIOLET ) </t>
  </si>
  <si>
    <t>Wieczornik damski</t>
  </si>
  <si>
    <t>P01.100</t>
  </si>
  <si>
    <t xml:space="preserve">HESPERIS MATRONALIS WHITE ( BLANC ) </t>
  </si>
  <si>
    <t>P01.840E</t>
  </si>
  <si>
    <t xml:space="preserve">HEUCHERA SANGUINEA MELTING FIRE ( ROUGE FEU ) </t>
  </si>
  <si>
    <t>Żurawka</t>
  </si>
  <si>
    <t>P09.420GFC</t>
  </si>
  <si>
    <t xml:space="preserve">IBERIS SEMPERVIRENS SNOW FLURRIES ( BLANC ) </t>
  </si>
  <si>
    <t>Thlapsi (Iberis)</t>
  </si>
  <si>
    <t>M86.815E</t>
  </si>
  <si>
    <t>JUNCUS JAVELIN</t>
  </si>
  <si>
    <t>Sit Javelin</t>
  </si>
  <si>
    <t>M86.816E</t>
  </si>
  <si>
    <t>JUNCUS TWISTER</t>
  </si>
  <si>
    <t>Sit Twister</t>
  </si>
  <si>
    <t>P14.3101</t>
  </si>
  <si>
    <t xml:space="preserve">KNAUTIA MACEDONICA MELTON PASTELS ( MELANGE PASTEL ) </t>
  </si>
  <si>
    <t>Świerzbnica macedońska</t>
  </si>
  <si>
    <t>P14.5001</t>
  </si>
  <si>
    <t xml:space="preserve">KNIPHOFIA ROYAL CASTLE **MIX ( MELANGE ) </t>
  </si>
  <si>
    <t>Tritoma</t>
  </si>
  <si>
    <t>G86.9001</t>
  </si>
  <si>
    <t xml:space="preserve">KOELERIA GLAUCA COOLIO ( FEUILLAGE  VERT BLEUTE ) </t>
  </si>
  <si>
    <t>Strzęplica sina</t>
  </si>
  <si>
    <t>P15.400</t>
  </si>
  <si>
    <t xml:space="preserve">LATHYRUS LATIFOLIUS PEARL **MIX ( MELANGE ) </t>
  </si>
  <si>
    <t>P16.000</t>
  </si>
  <si>
    <t>Lawenda wąskolistna</t>
  </si>
  <si>
    <t>P16.1001</t>
  </si>
  <si>
    <t xml:space="preserve">LAVANDULA ANG. HIDCOTE BLUE STRAIN ( BLEU FONCE ) </t>
  </si>
  <si>
    <t>P18.005</t>
  </si>
  <si>
    <t xml:space="preserve">LEONTOPODIUM ALPINUM EVEREST® ( BLANC ) </t>
  </si>
  <si>
    <t>P20.2001</t>
  </si>
  <si>
    <t xml:space="preserve">LIATRIS SPI. FLORISTAN® VIOLET ( VIOLET ) </t>
  </si>
  <si>
    <t>Liatra kłosowa</t>
  </si>
  <si>
    <t>P20.3001</t>
  </si>
  <si>
    <t>D42.900KA</t>
  </si>
  <si>
    <t>LIMONIUM PEREZII</t>
  </si>
  <si>
    <t>Zatrwian Perezii</t>
  </si>
  <si>
    <t>P24.4001</t>
  </si>
  <si>
    <t xml:space="preserve">LINUM PERENNE NANUM SAPHIR ( BLEU CLAIR ) </t>
  </si>
  <si>
    <t xml:space="preserve">Len trwały Saphir </t>
  </si>
  <si>
    <t>P25.400E</t>
  </si>
  <si>
    <t xml:space="preserve">LOBELIA FULG. QUEEN VICTORIA ( ECARLATE ) </t>
  </si>
  <si>
    <t>P25.517E</t>
  </si>
  <si>
    <t xml:space="preserve">LOBELIA SPE. STARSHIP F1 SCARLET BRONZE ( ECARLATE ) </t>
  </si>
  <si>
    <t>P25.513E</t>
  </si>
  <si>
    <t xml:space="preserve">LOBELIA SPE. STARSHIP F1 BLUE ( BLEU ) </t>
  </si>
  <si>
    <t>P25.515E</t>
  </si>
  <si>
    <t xml:space="preserve">LOBELIA SPE. STARSHIP F1 BURGUNDY ( BOURGOGNE ) </t>
  </si>
  <si>
    <t>P25.509E</t>
  </si>
  <si>
    <t xml:space="preserve">LOBELIA SPE. STARSHIP F1 ROSE ( ROSE ) </t>
  </si>
  <si>
    <t>P25.510E</t>
  </si>
  <si>
    <t xml:space="preserve">LOBELIA SPE. STARSHIP F1 SCARLET ( ECARLATE ) </t>
  </si>
  <si>
    <t>P26.600</t>
  </si>
  <si>
    <t xml:space="preserve">LUNARIA BIENNIS ALBA ( BLANC ) </t>
  </si>
  <si>
    <t>Miesięcznica</t>
  </si>
  <si>
    <t>P26.700</t>
  </si>
  <si>
    <t xml:space="preserve">LUNARIA BIENNIS VIOLET ( POURPRE ) </t>
  </si>
  <si>
    <t>P28.815GFC</t>
  </si>
  <si>
    <t xml:space="preserve">LUPIN LUPINI *MIX ( MELANGE ) </t>
  </si>
  <si>
    <t>Łubin trwały</t>
  </si>
  <si>
    <t>P28.811GFC</t>
  </si>
  <si>
    <t xml:space="preserve">LUPIN LUPINI PINK SHADES ( TONS ROSES ) </t>
  </si>
  <si>
    <t>P28.812GFC</t>
  </si>
  <si>
    <t xml:space="preserve">LUPIN LUPINI RED SHADES ( TONS ROUGES ) </t>
  </si>
  <si>
    <t>P28.813GFC</t>
  </si>
  <si>
    <t xml:space="preserve">LUPIN LUPINI WHITE ( BLANC ) </t>
  </si>
  <si>
    <t>P28.814GFC</t>
  </si>
  <si>
    <t xml:space="preserve">LUPIN LUPINI YELLOW SHADES ( TONS JAUNES ) </t>
  </si>
  <si>
    <t>P28.810GFC</t>
  </si>
  <si>
    <t>G87.8001</t>
  </si>
  <si>
    <t xml:space="preserve">LUZULA NIVEA LUCIUS ( BLANC ) </t>
  </si>
  <si>
    <t>Kosmatka śnieżna</t>
  </si>
  <si>
    <t>G87.810</t>
  </si>
  <si>
    <t xml:space="preserve">LUZULA NIVEA STARMAKER ( BLANC ) </t>
  </si>
  <si>
    <t>Ślaz piżmowy</t>
  </si>
  <si>
    <t>E91.1001</t>
  </si>
  <si>
    <t xml:space="preserve">MATTHIOLA CINDERELLA **MIX ( MELANGE ) </t>
  </si>
  <si>
    <t>Lewkonia Cinderella</t>
  </si>
  <si>
    <t>E91.0401</t>
  </si>
  <si>
    <t xml:space="preserve">MATTHIOLA CINDERELLA LAVENDER ( LAVANDE ) </t>
  </si>
  <si>
    <t>E91.0601</t>
  </si>
  <si>
    <t xml:space="preserve">MATTHIOLA CINDERELLA PINK ( ROSE CLAIR ) </t>
  </si>
  <si>
    <t>E91.0201</t>
  </si>
  <si>
    <t xml:space="preserve">MATTHIOLA CINDERELLA PURPLE ( BLEU FONCE ) </t>
  </si>
  <si>
    <t>E91.0701</t>
  </si>
  <si>
    <t xml:space="preserve">MATTHIOLA CINDERELLA RED ( ROUGE ) </t>
  </si>
  <si>
    <t>E91.0801</t>
  </si>
  <si>
    <t xml:space="preserve">MATTHIOLA CINDERELLA WHITE ( BLANC ) </t>
  </si>
  <si>
    <t>E91.0901</t>
  </si>
  <si>
    <t xml:space="preserve">MATTHIOLA CINDERELLA YELLOW ( JAUNE ) </t>
  </si>
  <si>
    <t>E91.148</t>
  </si>
  <si>
    <t xml:space="preserve">MATTHIOLA HERITAGE *FRUITS ROUGES *MIX ( MELANGE FRUITS ROUGES ) </t>
  </si>
  <si>
    <t>E91.1411</t>
  </si>
  <si>
    <t xml:space="preserve">MATTHIOLA INCANA HERITAGE CRIMSON ( CRAMOISI ) </t>
  </si>
  <si>
    <t>E91.1431</t>
  </si>
  <si>
    <t xml:space="preserve">MATTHIOLA INCANA HERITAGE LAVENDER ( LAVANDE ) </t>
  </si>
  <si>
    <t>E91.1441</t>
  </si>
  <si>
    <t xml:space="preserve">MATTHIOLA INCANA HERITAGE PINK ( ROSE CLAIR ) </t>
  </si>
  <si>
    <t>E91.1421</t>
  </si>
  <si>
    <t xml:space="preserve">MATTHIOLA INCANA HERITAGE SCARLET ( ECARLATE ) </t>
  </si>
  <si>
    <t>E91.1461</t>
  </si>
  <si>
    <t xml:space="preserve">MATTHIOLA INCANA HERITAGE VIOLET ( VIOLET ) </t>
  </si>
  <si>
    <t>E91.1401</t>
  </si>
  <si>
    <t xml:space="preserve">MATTHIOLA INCANA HERITAGE WHITE ( BLANC ) </t>
  </si>
  <si>
    <t>E91.1381</t>
  </si>
  <si>
    <t xml:space="preserve">MATTHIOLA INCANA HOT CAKES *MIX ( MELANGE ) </t>
  </si>
  <si>
    <t>P35.0101</t>
  </si>
  <si>
    <t xml:space="preserve">MONARDA DIDYMA PANORAMA RED SHADE ( TONS ROUGES ) </t>
  </si>
  <si>
    <t>Pysznogłówka</t>
  </si>
  <si>
    <t>P35.0001</t>
  </si>
  <si>
    <t>P35.800</t>
  </si>
  <si>
    <t xml:space="preserve">MYOSOTIS ALPESTRIS BLUE INDIGO ( BLEU INDIGO ) </t>
  </si>
  <si>
    <t>P35.802</t>
  </si>
  <si>
    <t xml:space="preserve">MYOSOTIS ALPESTRIS CARMINE KING ( ROSE CARMIN ) </t>
  </si>
  <si>
    <t>P35.804</t>
  </si>
  <si>
    <t xml:space="preserve">MYOSOTIS ALPESTRIS WHITE ( BLANC ) </t>
  </si>
  <si>
    <t xml:space="preserve">Niezapominajka </t>
  </si>
  <si>
    <t>P36.1101</t>
  </si>
  <si>
    <t xml:space="preserve">MYOSOTIS MIRO ( BLEU INDIGO ) </t>
  </si>
  <si>
    <t>P36.003</t>
  </si>
  <si>
    <t>P36.002</t>
  </si>
  <si>
    <t xml:space="preserve">MYOSOTIS MON AMIE PINK ( ROSE CLAIR ) </t>
  </si>
  <si>
    <t>P36.004</t>
  </si>
  <si>
    <t xml:space="preserve">MYOSOTIS MON AMIE WHITE ( BLANC ) </t>
  </si>
  <si>
    <t>P36.2551</t>
  </si>
  <si>
    <t xml:space="preserve">MYOSOTIS SYLV. *MIX ( MELANGE ) </t>
  </si>
  <si>
    <t>P36.0081</t>
  </si>
  <si>
    <t xml:space="preserve">MYOSOTIS SYLV. BLUESYLV. ( BLEU MOYEN ) </t>
  </si>
  <si>
    <t>P36.000</t>
  </si>
  <si>
    <t>P36.120</t>
  </si>
  <si>
    <t xml:space="preserve">MYOSOTIS SYLV. PERFECTION BLUE ( BLEU ) </t>
  </si>
  <si>
    <t>P36.2501</t>
  </si>
  <si>
    <t xml:space="preserve">MYOSOTIS SYLV. ROSYLV. ( ROSE ) </t>
  </si>
  <si>
    <t>P36.2531</t>
  </si>
  <si>
    <t xml:space="preserve">MYOSOTIS SYLV. SNOWSYLV. ( BLANC ) </t>
  </si>
  <si>
    <t>P36.345</t>
  </si>
  <si>
    <t xml:space="preserve">MYOSOTIS SYLV. VICTORIA BLUE INDI ( BLEU INDIGO ) </t>
  </si>
  <si>
    <t>P36.480</t>
  </si>
  <si>
    <t xml:space="preserve">MYOSOTIS SYLV. VICTORIA WHITE ( BLANC ) </t>
  </si>
  <si>
    <t>P36.200</t>
  </si>
  <si>
    <t xml:space="preserve">MYOSOTIS ULTRAMARINE ( BLEU INDIGO ) </t>
  </si>
  <si>
    <t>P36.500</t>
  </si>
  <si>
    <t xml:space="preserve">MYOSOTIS WALLUFER SCHNITT ( BLEU INDIGO ) </t>
  </si>
  <si>
    <t>P38.100</t>
  </si>
  <si>
    <t xml:space="preserve">NEPETA FAASSENII LIGHT BLUE ( BLEU CLAIR ) </t>
  </si>
  <si>
    <t>Kocimiętka</t>
  </si>
  <si>
    <t>M69.320GFC</t>
  </si>
  <si>
    <t>Goździk</t>
  </si>
  <si>
    <t>P39.1001</t>
  </si>
  <si>
    <t xml:space="preserve">OENOTHERA MISSOURIENSIS ( JAUNE D'OR ) </t>
  </si>
  <si>
    <t>Wiesiołek ozdobny</t>
  </si>
  <si>
    <t>P39.3001</t>
  </si>
  <si>
    <t xml:space="preserve">OENOTHERA SPECIOSA ( BLANC ROSE ) </t>
  </si>
  <si>
    <t>Wiesiołek okazały</t>
  </si>
  <si>
    <t>P41.4001</t>
  </si>
  <si>
    <t xml:space="preserve">PAPAVER NUDIC. GARTENZWERG *MIX ( MELANGE ) </t>
  </si>
  <si>
    <t>P41.880E</t>
  </si>
  <si>
    <t xml:space="preserve">PAPAVER ORIEN PIZZICATO **MIX ( MELANGE ) </t>
  </si>
  <si>
    <t>P42.200</t>
  </si>
  <si>
    <t xml:space="preserve">PAPAVER ORIENT. ALLEGRO ( ECARLATE ) </t>
  </si>
  <si>
    <t>P42.900</t>
  </si>
  <si>
    <t xml:space="preserve">PARDANCANDA NORRISII **MIX ( MELANGE ) </t>
  </si>
  <si>
    <t>Pardankanda</t>
  </si>
  <si>
    <t>G88.650</t>
  </si>
  <si>
    <t>PENNISETUM MACROURUM</t>
  </si>
  <si>
    <t>P43.721</t>
  </si>
  <si>
    <t xml:space="preserve">PENSTEMON BARB. TWIZZLE CORAL ( SAUMON ) </t>
  </si>
  <si>
    <t>P43.722</t>
  </si>
  <si>
    <t xml:space="preserve">PENSTEMON BARB. TWIZZLE PURPLE ( VIOLET ) </t>
  </si>
  <si>
    <t>P43.7001</t>
  </si>
  <si>
    <t xml:space="preserve">PENSTEMON BARBATUS COCCINEUS ( ROUGE ) </t>
  </si>
  <si>
    <t xml:space="preserve">Penstemon bródkowy </t>
  </si>
  <si>
    <t>P43.720</t>
  </si>
  <si>
    <t>P43.850</t>
  </si>
  <si>
    <t xml:space="preserve">PENSTEMON DIG. MYSTICA ( LAVANDE ) </t>
  </si>
  <si>
    <t>Penstemon palczasty</t>
  </si>
  <si>
    <t>P44.210</t>
  </si>
  <si>
    <t xml:space="preserve">PENSTEMON HARTWEGII FANTASY **MIX ( MELANGE GRANDES FLEURS ) </t>
  </si>
  <si>
    <t>P44.212</t>
  </si>
  <si>
    <t xml:space="preserve">PENSTEMON HARTWEGII RED ( ROUGE A GORGE BLANCHE ) </t>
  </si>
  <si>
    <t>Penstemon Hartwegii</t>
  </si>
  <si>
    <t>P44.605</t>
  </si>
  <si>
    <t>PEROVSKIA ATRIPLICIFOLIA BLUE STEEL</t>
  </si>
  <si>
    <t>Szałwia rosyjska</t>
  </si>
  <si>
    <t>P44.607</t>
  </si>
  <si>
    <t xml:space="preserve">PEROVSKIA ATRIPLICIFOLIA BLUESETTE ( BLEU ) </t>
  </si>
  <si>
    <t>P47.500</t>
  </si>
  <si>
    <t xml:space="preserve">PHYSALIS ALKEKENGI FRANCHETII ( FRUIT ORANGE ) </t>
  </si>
  <si>
    <t>P48.0001</t>
  </si>
  <si>
    <t xml:space="preserve">PHYSOSTEGIA VIRGIN. ALBA ( BLANC ) </t>
  </si>
  <si>
    <t xml:space="preserve">Odętka wirginijska </t>
  </si>
  <si>
    <t>P48.120</t>
  </si>
  <si>
    <t xml:space="preserve">PHYSOSTEGIA VIRGIN. CRYSTAL PEAK ( BLANC ) </t>
  </si>
  <si>
    <t>P48.1001</t>
  </si>
  <si>
    <t xml:space="preserve">PHYSOSTEGIA VIRGIN. ROSEA ( ROSE ) </t>
  </si>
  <si>
    <t>Odętka wirginijska</t>
  </si>
  <si>
    <t>P50.5601</t>
  </si>
  <si>
    <t xml:space="preserve">PLATYCODON GRAND. ASTRA F1 BLUE ( BLEU ) </t>
  </si>
  <si>
    <t>Platykodon Astra</t>
  </si>
  <si>
    <t>P50.5641</t>
  </si>
  <si>
    <t xml:space="preserve">PLATYCODON GRAND. ASTRA F1 ROSE ( ROSE ) </t>
  </si>
  <si>
    <t>P50.5681</t>
  </si>
  <si>
    <t xml:space="preserve">PLATYCODON GRAND. ASTRA F1 WHITE ( BLANC ) </t>
  </si>
  <si>
    <t>P53.5601</t>
  </si>
  <si>
    <t xml:space="preserve">POTENTILLA ATROSANGUINEA SCARLET ( ECARLATE ) </t>
  </si>
  <si>
    <t>Pięciornik krwisty</t>
  </si>
  <si>
    <t>P53.8001</t>
  </si>
  <si>
    <t xml:space="preserve">POTENTILLA NEP. MISS WILLMOTT RSE ( ROSE CARMIN ) </t>
  </si>
  <si>
    <t>Pięciornik nepalski</t>
  </si>
  <si>
    <t>R51.630</t>
  </si>
  <si>
    <t>R55.890GC</t>
  </si>
  <si>
    <t xml:space="preserve">PRIM. BONNELI F1 *MIX ( MELANGE ) </t>
  </si>
  <si>
    <t>R55.950GC</t>
  </si>
  <si>
    <t>R55.948GC</t>
  </si>
  <si>
    <t xml:space="preserve">PRIM. EBLO F1 *MIX ( MELANGE ) </t>
  </si>
  <si>
    <t>P55.301</t>
  </si>
  <si>
    <t xml:space="preserve">PRIM. ELAT.SIBEL LIME ( JAUNE CLAIR ) </t>
  </si>
  <si>
    <t>P55.302</t>
  </si>
  <si>
    <t xml:space="preserve">PRIM. ELAT.SIBEL SCARLET YELLOW ( BICOLORE JAUNE &amp; ROUGE ) </t>
  </si>
  <si>
    <t>P54.970</t>
  </si>
  <si>
    <t>P54.972</t>
  </si>
  <si>
    <t>P54.973</t>
  </si>
  <si>
    <t>P54.974</t>
  </si>
  <si>
    <t>P54.976</t>
  </si>
  <si>
    <t>P54.958</t>
  </si>
  <si>
    <t xml:space="preserve">PRIM. ELAT.SUPERNOVA BLUE ( BLEU ) </t>
  </si>
  <si>
    <t>P54.960</t>
  </si>
  <si>
    <t xml:space="preserve">PRIM. ELAT.SUPERNOVA CREAM ( CREME ) </t>
  </si>
  <si>
    <t>P54.959</t>
  </si>
  <si>
    <t xml:space="preserve">PRIM. ELAT.SUPERNOVA LIGHT BLUE ( BLEU CLAIR ) </t>
  </si>
  <si>
    <t>P54.955</t>
  </si>
  <si>
    <t xml:space="preserve">PRIM. ELAT.SUPERNOVA ORANGE ( ORANGE ) </t>
  </si>
  <si>
    <t>P54.963</t>
  </si>
  <si>
    <t xml:space="preserve">PRIM. ELAT.SUPERNOVA PINK ( ROSE CLAIR ) </t>
  </si>
  <si>
    <t>P54.957</t>
  </si>
  <si>
    <t xml:space="preserve">PRIM. ELAT.SUPERNOVA PURPLE BIC. ( POURPRE BICOLORE ) </t>
  </si>
  <si>
    <t>P54.964</t>
  </si>
  <si>
    <t xml:space="preserve">PRIM. ELAT.SUPERNOVA RED ( ROUGE ) </t>
  </si>
  <si>
    <t>P54.967</t>
  </si>
  <si>
    <t xml:space="preserve">PRIM. ELAT.SUPERNOVA ROSE BIC. ( ROSE BICOLORE ) </t>
  </si>
  <si>
    <t>P54.968</t>
  </si>
  <si>
    <t xml:space="preserve">PRIM. ELAT.SUPERNOVA WHITE ( BLANC ) </t>
  </si>
  <si>
    <t>P54.961</t>
  </si>
  <si>
    <t xml:space="preserve">PRIM. ELAT.SUPERNOVA YELLOW ( JAUNE ) </t>
  </si>
  <si>
    <t>R57.800GC</t>
  </si>
  <si>
    <t>R58.118</t>
  </si>
  <si>
    <t xml:space="preserve">PRIM. EVERLAST ( JAUNE CLAIR ) </t>
  </si>
  <si>
    <t>R55.530GC</t>
  </si>
  <si>
    <t>R55.535GC</t>
  </si>
  <si>
    <t>Primula Fruelo F1</t>
  </si>
  <si>
    <t>R62.694</t>
  </si>
  <si>
    <t>R62.674</t>
  </si>
  <si>
    <t xml:space="preserve">PRIM. OBC. TWILLY ORIGINAL BLUE &amp; WHITE ( BLEU &amp; BLANC ) </t>
  </si>
  <si>
    <t>R62.680</t>
  </si>
  <si>
    <t xml:space="preserve">PRIM. OBC. TWILLY ORIGINAL MAGENTA ( ROUGE ) </t>
  </si>
  <si>
    <t>R62.689</t>
  </si>
  <si>
    <t xml:space="preserve">PRIM. OBC. TWILLY ORIGINAL PINK ( PINK ) </t>
  </si>
  <si>
    <t>R62.698</t>
  </si>
  <si>
    <t xml:space="preserve">PRIM. OBC. TWILLY ORIGINAL VIOLET ( VIOLET ) </t>
  </si>
  <si>
    <t>R56.594GC</t>
  </si>
  <si>
    <t xml:space="preserve">PRIM. P.A. *TOTAL *MIX ( MELANGE 18 COULEURS ) </t>
  </si>
  <si>
    <t xml:space="preserve">Pierwiosnek </t>
  </si>
  <si>
    <t>R56.720GC</t>
  </si>
  <si>
    <t>R55.450GC</t>
  </si>
  <si>
    <t>R55.452GC</t>
  </si>
  <si>
    <t>P58.921KA</t>
  </si>
  <si>
    <t xml:space="preserve">PULSATILLA VULG. PINWHEEL RED ( ROUGE FONCE ) </t>
  </si>
  <si>
    <t>Sasanka</t>
  </si>
  <si>
    <t>P59.001KA</t>
  </si>
  <si>
    <t xml:space="preserve">PULSATILLA VULG. PINWHEEL VIOLET ( BLEU VIOLET ) </t>
  </si>
  <si>
    <t>P59.101KA</t>
  </si>
  <si>
    <t xml:space="preserve">PULSATILLA VULG. PINWHEEL WHITE ( BLANC ) </t>
  </si>
  <si>
    <t>R64.553E</t>
  </si>
  <si>
    <t>R64.500E</t>
  </si>
  <si>
    <t xml:space="preserve">RANUNCULUS MAGIC F1 **MIX ( MELANGE ) </t>
  </si>
  <si>
    <t>P60.802</t>
  </si>
  <si>
    <t xml:space="preserve">RATIBIDA COLUMNIFERA PULCHERRIMA ( ROUGE ET JAUNE ) </t>
  </si>
  <si>
    <t>Jeżówka preriowa</t>
  </si>
  <si>
    <t>P63.500</t>
  </si>
  <si>
    <t xml:space="preserve">RUDBECKIA FULGIDA GOLDSTURM ( JAUNE A CENTRE NOIR ) </t>
  </si>
  <si>
    <t>P63.501</t>
  </si>
  <si>
    <t xml:space="preserve">RUDBECKIA LACINIATA LIGHT YELLOW ( JAUNE CLAIR ) </t>
  </si>
  <si>
    <t>E64.7051</t>
  </si>
  <si>
    <t xml:space="preserve">RUDBECKIA TRILOBA PRAIRIE GLOW ( JAUNE A OEIL TONS ROUGES ) </t>
  </si>
  <si>
    <t>P64.5001</t>
  </si>
  <si>
    <t xml:space="preserve">SAGINA SUBULATA ( BLANC ) </t>
  </si>
  <si>
    <t>Karmnik ościsty</t>
  </si>
  <si>
    <t>P65.0001</t>
  </si>
  <si>
    <t>SALVIA ARGENTEA ARTEMIS</t>
  </si>
  <si>
    <t>P65.100</t>
  </si>
  <si>
    <t xml:space="preserve">SALVIA PATENS BLUE ANGEL ( BLEU GENTIANE ) </t>
  </si>
  <si>
    <t>P65.110</t>
  </si>
  <si>
    <t xml:space="preserve">SALVIA PATENS PATIO DEEP BLUE ( BLEU FONCE ) </t>
  </si>
  <si>
    <t>Szałwia otwarta Patio</t>
  </si>
  <si>
    <t>P65.112</t>
  </si>
  <si>
    <t xml:space="preserve">SALVIA PATENS PATIO SKY BLUE ( BLEU CLAIR ) </t>
  </si>
  <si>
    <t>P65.3001</t>
  </si>
  <si>
    <t xml:space="preserve">SALVIA SCLAREA LILAC ( LILAS ) </t>
  </si>
  <si>
    <t>P67.5001</t>
  </si>
  <si>
    <t xml:space="preserve">SAXIFRAGA ARENDSII CARPET PINK ( ROSE CLAIR ) </t>
  </si>
  <si>
    <t>Skalnica Ardensa Carpet</t>
  </si>
  <si>
    <t>P67.6001</t>
  </si>
  <si>
    <t xml:space="preserve">SAXIFRAGA ARENDSII CARPET PURPLE ( POURPRE ) </t>
  </si>
  <si>
    <t>P67.7001</t>
  </si>
  <si>
    <t xml:space="preserve">SAXIFRAGA ARENDSII CARPET WHITE ( BLANC ) </t>
  </si>
  <si>
    <t>P68.802GFC</t>
  </si>
  <si>
    <t xml:space="preserve">SCABIOSA CAUCA. FAMA® DEEP BLUE ( BLEU FONCE ) </t>
  </si>
  <si>
    <t>Driakiew Farma</t>
  </si>
  <si>
    <t>P68.804GFC</t>
  </si>
  <si>
    <t xml:space="preserve">SCABIOSA CAUCA. FAMA® WHITE ( BLANC ) </t>
  </si>
  <si>
    <t>P69.320</t>
  </si>
  <si>
    <t xml:space="preserve">SCABIOSA COLOMBARIA BLUE NOTE ( BLEU ) </t>
  </si>
  <si>
    <t>Driakiew gołębia</t>
  </si>
  <si>
    <t>P70.500</t>
  </si>
  <si>
    <t>Rozchodnik</t>
  </si>
  <si>
    <t>P70.005</t>
  </si>
  <si>
    <t xml:space="preserve">SEDUM ACRE YELLOW ( JAUNE ) </t>
  </si>
  <si>
    <t>P70.1201</t>
  </si>
  <si>
    <t xml:space="preserve">SEDUM ALBUM WHITE ( BLANC ) </t>
  </si>
  <si>
    <t>P70.160</t>
  </si>
  <si>
    <t>SEDUM FOSTERIANUM ORACLE</t>
  </si>
  <si>
    <t>P70.2001</t>
  </si>
  <si>
    <t xml:space="preserve">SEDUM REFLEXUM YELLOW GOLD ( JAUNE D'OR ) </t>
  </si>
  <si>
    <t>P70.460</t>
  </si>
  <si>
    <t xml:space="preserve">SEDUM SELSKIANUM SPIRIT ( JAUNE ) </t>
  </si>
  <si>
    <t>P70.4001</t>
  </si>
  <si>
    <t xml:space="preserve">SEDUM SPURIUM COCCINEUM DEEP ROSE ( ROSE FONCE ) </t>
  </si>
  <si>
    <t>P70.4501</t>
  </si>
  <si>
    <t xml:space="preserve">SEDUM SPURIUM VOODOO DEEP RED ( ROUGE FONCE ) </t>
  </si>
  <si>
    <t>Roachodnik Voodoo</t>
  </si>
  <si>
    <t>R14.375E</t>
  </si>
  <si>
    <t xml:space="preserve">SENECIO CRUENTUS ROYALTY *MIX ( MELANGE COMPLET ) </t>
  </si>
  <si>
    <t>Starzec Royalty</t>
  </si>
  <si>
    <t>R14.500</t>
  </si>
  <si>
    <t xml:space="preserve">SENECIO STARWARS *MIX ( MELANGE ) </t>
  </si>
  <si>
    <t>P73.010</t>
  </si>
  <si>
    <t xml:space="preserve">SILENE PENDULA SIBELLA CARMINE ( CARMIN ) </t>
  </si>
  <si>
    <t>Lepnica pnąca</t>
  </si>
  <si>
    <t>P73.012</t>
  </si>
  <si>
    <t xml:space="preserve">SILENE PENDULA SIBELLA LILAC ( LILAS ) </t>
  </si>
  <si>
    <t>P73.014</t>
  </si>
  <si>
    <t xml:space="preserve">SILENE PENDULA SIBELLA WHITE ( BLANC ) </t>
  </si>
  <si>
    <t>P76.500</t>
  </si>
  <si>
    <t xml:space="preserve">SOLIDAGO CANADENSIS GOLDKIND ( JAUNE D'OR ) </t>
  </si>
  <si>
    <t>Nawłoć kanadyjska</t>
  </si>
  <si>
    <t>P77.002</t>
  </si>
  <si>
    <t xml:space="preserve">STACHYS BYZANTINA (OLYMPICA) ( ROSE LILAS ) </t>
  </si>
  <si>
    <t>Czyściec wełnisty</t>
  </si>
  <si>
    <t>G94.010E</t>
  </si>
  <si>
    <t xml:space="preserve">STIPA ARUNDINACEA SIROCCO ( TONS CUIVRE ) </t>
  </si>
  <si>
    <t>Ostnica trzcinowa</t>
  </si>
  <si>
    <t>G93.8001</t>
  </si>
  <si>
    <t>Ostnica bródkowata</t>
  </si>
  <si>
    <t>G93.9001</t>
  </si>
  <si>
    <t xml:space="preserve">STIPA CAPILLATA LACE VEIL ( ARGENT ) </t>
  </si>
  <si>
    <t>Ostnica włosowata</t>
  </si>
  <si>
    <t>G94.0001</t>
  </si>
  <si>
    <t xml:space="preserve">STIPA PENNATA ( ARGENT ) </t>
  </si>
  <si>
    <t>Ostnica Jana</t>
  </si>
  <si>
    <t>P59.700</t>
  </si>
  <si>
    <t xml:space="preserve">TANACETUM COCCI. ROBINSONS **MIX ( MELANGE ) </t>
  </si>
  <si>
    <t>P59.760</t>
  </si>
  <si>
    <t xml:space="preserve">TANACETUM COCCI. ROBINSONS RED ( ROUGE ) </t>
  </si>
  <si>
    <t>P59.840</t>
  </si>
  <si>
    <t xml:space="preserve">TANACETUM COCCI. ROBINSONS ROSE ( ROSE ) </t>
  </si>
  <si>
    <t>P83.5002</t>
  </si>
  <si>
    <t xml:space="preserve">TRADESCANTIA X ANDERSONIANA *MIX ( BLEU ) </t>
  </si>
  <si>
    <t>Trzykrotka Andersona</t>
  </si>
  <si>
    <t>P87.370E</t>
  </si>
  <si>
    <t>P88.7001</t>
  </si>
  <si>
    <t xml:space="preserve">VERONICA GENTIANOIDES BLUE ( BLEU ) </t>
  </si>
  <si>
    <t>Przetacznik goryczkowaty</t>
  </si>
  <si>
    <t>P88.2601</t>
  </si>
  <si>
    <t xml:space="preserve">VERONICA LONGIFOLIA BLUE ( BLEU FONCE ) </t>
  </si>
  <si>
    <t>Przetacznik długolistny</t>
  </si>
  <si>
    <t>P88.2801</t>
  </si>
  <si>
    <t xml:space="preserve">VERONICA LONGIFOLIA WHITE ( BLANC ) </t>
  </si>
  <si>
    <t>P88.441</t>
  </si>
  <si>
    <t xml:space="preserve">VERONICA SPICATA BLUE ( BLEU ) </t>
  </si>
  <si>
    <t>Przetacznik kłosowy</t>
  </si>
  <si>
    <t>P88.2001</t>
  </si>
  <si>
    <t xml:space="preserve">VERONICA SPICATA INCANA BLUE ( BLEU ) </t>
  </si>
  <si>
    <t>P88.5001</t>
  </si>
  <si>
    <t xml:space="preserve">VERONICA SPICATA ROSEA ROSE ( ROSE VIF ) </t>
  </si>
  <si>
    <t>P97.115</t>
  </si>
  <si>
    <t>P97.130</t>
  </si>
  <si>
    <t>P97.111</t>
  </si>
  <si>
    <t>P97.102</t>
  </si>
  <si>
    <t>P97.106</t>
  </si>
  <si>
    <t>P97.109</t>
  </si>
  <si>
    <t>P97.104</t>
  </si>
  <si>
    <t>P97.101</t>
  </si>
  <si>
    <t>P97.105</t>
  </si>
  <si>
    <t>P97.107</t>
  </si>
  <si>
    <t>P97.103</t>
  </si>
  <si>
    <t>P97.121</t>
  </si>
  <si>
    <t>P97.122</t>
  </si>
  <si>
    <t>P97.108</t>
  </si>
  <si>
    <t>P97.112</t>
  </si>
  <si>
    <t>P97.117</t>
  </si>
  <si>
    <t>P97.114</t>
  </si>
  <si>
    <t>P97.113</t>
  </si>
  <si>
    <t>P97.119</t>
  </si>
  <si>
    <t>P97.118</t>
  </si>
  <si>
    <t>P97.120</t>
  </si>
  <si>
    <t>P97.050</t>
  </si>
  <si>
    <t xml:space="preserve">VIOLA C. GRANDISSIMO F1 *CITRUS *MIX ( MELANGE AGRUMES ) </t>
  </si>
  <si>
    <t>P97.052</t>
  </si>
  <si>
    <t xml:space="preserve">VIOLA C. GRANDISSIMO F1 *CLAFOUTIS *MIX ( MELANGE CLAFOUTIS ) </t>
  </si>
  <si>
    <t>P97.054</t>
  </si>
  <si>
    <t xml:space="preserve">VIOLA C. GRANDISSIMO F1 *COCKTAIL*MIX ( MELANGE COCKTAIL ) </t>
  </si>
  <si>
    <t>P97.064</t>
  </si>
  <si>
    <t xml:space="preserve">VIOLA C. GRANDISSIMO F1 *CRUMBLE *MIX ( MELANGE CRUMBLE ) </t>
  </si>
  <si>
    <t>P97.062</t>
  </si>
  <si>
    <t xml:space="preserve">VIOLA C. GRANDISSIMO F1 *DELICE FRUITE *MIX ( MELANGE DELICE FRUITE ) </t>
  </si>
  <si>
    <t>P97.066</t>
  </si>
  <si>
    <t xml:space="preserve">VIOLA C. GRANDISSIMO F1 *NOUGAT *MIX ( MELANGE NOUGAT ) </t>
  </si>
  <si>
    <t>P97.060</t>
  </si>
  <si>
    <t xml:space="preserve">VIOLA C. GRANDISSIMO F1 *TOTAL *MIX ( MELANGE ) </t>
  </si>
  <si>
    <t>P97.040</t>
  </si>
  <si>
    <t>VIOLA C. GRANDISSIMO F1 BERRY PIE</t>
  </si>
  <si>
    <t>P97.043</t>
  </si>
  <si>
    <t xml:space="preserve">VIOLA C. GRANDISSIMO F1 CLEAR ORANGE ( ORANGE ) </t>
  </si>
  <si>
    <t>P97.039</t>
  </si>
  <si>
    <t>VIOLA C. GRANDISSIMO F1 CLEAR PURPLE</t>
  </si>
  <si>
    <t>P97.046</t>
  </si>
  <si>
    <t xml:space="preserve">VIOLA C. GRANDISSIMO F1 CLEAR YELLOW ( JAUNE ) </t>
  </si>
  <si>
    <t>P97.041</t>
  </si>
  <si>
    <t>VIOLA C. GRANDISSIMO F1 ICY BLUE</t>
  </si>
  <si>
    <t>P97.042</t>
  </si>
  <si>
    <t>VIOLA C. GRANDISSIMO F1 LEMON SPLASH</t>
  </si>
  <si>
    <t>P97.044</t>
  </si>
  <si>
    <t>VIOLA C. GRANDISSIMO F1 PURPLE GLOW</t>
  </si>
  <si>
    <t>P97.045</t>
  </si>
  <si>
    <t xml:space="preserve">VIOLA C. GRANDISSIMO F1 ROSE BLOTCH ( ROSE A MACULE ) </t>
  </si>
  <si>
    <t>P97.047</t>
  </si>
  <si>
    <t xml:space="preserve">VIOLA C. GRANDISSIMO F1 YELLOW JUMP UP ( JAUNE ) </t>
  </si>
  <si>
    <t>P98.056</t>
  </si>
  <si>
    <t xml:space="preserve">VIOLA C. REBELINA F1 RED &amp; YELLOW ( ROUGE &amp; JAUNE ) </t>
  </si>
  <si>
    <t>P97.617</t>
  </si>
  <si>
    <t xml:space="preserve">VIOLA C. SORBET® F1 RED BLOTCH ( ROUGE A MACULE ) </t>
  </si>
  <si>
    <t>P97.631</t>
  </si>
  <si>
    <t xml:space="preserve">VIOLA C. SORBET® XP F1 *BRAZIL *MIX ( MELANGE ) </t>
  </si>
  <si>
    <t>P97.979</t>
  </si>
  <si>
    <t xml:space="preserve">VIOLA C. SORBET® XP F1 *CITRUS *MIX ( MELANGE JAUNE, BLANC, ORANGE ) </t>
  </si>
  <si>
    <t>P97.917</t>
  </si>
  <si>
    <t xml:space="preserve">VIOLA C. SORBET® XP F1 *HARVEST *MIX ( MELANGE HARVEST ) </t>
  </si>
  <si>
    <t>P97.920</t>
  </si>
  <si>
    <t xml:space="preserve">VIOLA C. SORBET® XP F1 *JUMP *MIX ( MELANGE A AILES ) </t>
  </si>
  <si>
    <t>P97.998</t>
  </si>
  <si>
    <t xml:space="preserve">VIOLA C. SORBET® XP F1 *TOTAL *MIX ( MELANGE TOTAL ) </t>
  </si>
  <si>
    <t>P97.976</t>
  </si>
  <si>
    <t xml:space="preserve">VIOLA C. SORBET® XP F1 BEACONSFIELD ( BLEU A AILES CLAIRES ) </t>
  </si>
  <si>
    <t>P97.970</t>
  </si>
  <si>
    <t xml:space="preserve">VIOLA C. SORBET® XP F1 BLUE BLOTCH ( BLEU A MACULE ) </t>
  </si>
  <si>
    <t>P97.975</t>
  </si>
  <si>
    <t xml:space="preserve">VIOLA C. SORBET® XP F1 DEEP ORANGE ( ORANGE FONCE ) </t>
  </si>
  <si>
    <t>P97.616</t>
  </si>
  <si>
    <t xml:space="preserve">VIOLA C. SORBET® XP F1 DELFT BLUE ( DELFT BLEU ) </t>
  </si>
  <si>
    <t>P97.615</t>
  </si>
  <si>
    <t xml:space="preserve">VIOLA C. SORBET® XP F1 DENIM JUMP UP ( DENIM ) </t>
  </si>
  <si>
    <t>P97.612</t>
  </si>
  <si>
    <t xml:space="preserve">VIOLA C. SORBET® XP F1 LEMON ICE BLOT ( CITRON A MACULE ) </t>
  </si>
  <si>
    <t>P97.962</t>
  </si>
  <si>
    <t xml:space="preserve">VIOLA C. SORBET® XP F1 LEMON JUMP UP ( JAUNE ET VIOLET ) </t>
  </si>
  <si>
    <t>P97.609</t>
  </si>
  <si>
    <t xml:space="preserve">VIOLA C. SORBET® XP F1 MARINA ( MARINA ) </t>
  </si>
  <si>
    <t>P97.611</t>
  </si>
  <si>
    <t xml:space="preserve">VIOLA C. SORBET® XP F1 MORPHO ( MORPHO ) </t>
  </si>
  <si>
    <t>P97.624</t>
  </si>
  <si>
    <t>VIOLA C. SORBET® XP F1 NEPTUNE</t>
  </si>
  <si>
    <t>P97.968</t>
  </si>
  <si>
    <t xml:space="preserve">VIOLA C. SORBET® XP F1 ORANGE JUMP UP ( ORANGE A AILES POUPRES ) </t>
  </si>
  <si>
    <t>P97.632</t>
  </si>
  <si>
    <t xml:space="preserve">VIOLA C. SORBET® XP F1 PINK HALO ( PINK HALO ) </t>
  </si>
  <si>
    <t>P97.610</t>
  </si>
  <si>
    <t xml:space="preserve">VIOLA C. SORBET® XP F1 PRIMROSE BLOT ( JAUNE CLAIR A MACULE ) </t>
  </si>
  <si>
    <t>P97.966</t>
  </si>
  <si>
    <t xml:space="preserve">VIOLA C. SORBET® XP F1 PURPLE ( POURPRE ) </t>
  </si>
  <si>
    <t>P97.932</t>
  </si>
  <si>
    <t xml:space="preserve">VIOLA C. SORBET® XP F1 PURPLE FACE ( POURPRE BLANC A MACULE ) </t>
  </si>
  <si>
    <t>P97.907</t>
  </si>
  <si>
    <t xml:space="preserve">VIOLA C. SORBET® XP F1 RASPBERRY ( TONS ROSES CLAIRS ET BLANC ) </t>
  </si>
  <si>
    <t>P97.619</t>
  </si>
  <si>
    <t xml:space="preserve">VIOLA C. SORBET® XP F1 ROSE BLOTCH ( ROSE A MACULE ) </t>
  </si>
  <si>
    <t>P97.633</t>
  </si>
  <si>
    <t xml:space="preserve">VIOLA C. SORBET® XP F1 TRUE BLUE ( TRUE BLUE ) </t>
  </si>
  <si>
    <t>P97.969</t>
  </si>
  <si>
    <t xml:space="preserve">VIOLA C. SORBET® XP F1 WHITE ( BLANC ) </t>
  </si>
  <si>
    <t>P97.918</t>
  </si>
  <si>
    <t xml:space="preserve">VIOLA C. SORBET® XP F1 WHITE BLOTCH ( BLANC A MACULE ) </t>
  </si>
  <si>
    <t>P97.993</t>
  </si>
  <si>
    <t xml:space="preserve">VIOLA C. SORBET® XP F1 WHITE JUMP UP ( BLANC A AILES POURPRES ) </t>
  </si>
  <si>
    <t>P97.909</t>
  </si>
  <si>
    <t xml:space="preserve">VIOLA C. SORBET® XP F1 WHITE PINK WING ( BLANC A AILES ROSES ) </t>
  </si>
  <si>
    <t>P97.623</t>
  </si>
  <si>
    <t xml:space="preserve">VIOLA C. SORBET® XP F1 YELL BURG JUMP-UP ( JAUNE A AILES ROUGES ) </t>
  </si>
  <si>
    <t>P97.927</t>
  </si>
  <si>
    <t xml:space="preserve">VIOLA C. SORBET® XP F1 YELL/PINK J.UP ( JAUNE A AILES ROSES ) </t>
  </si>
  <si>
    <t>P97.903</t>
  </si>
  <si>
    <t xml:space="preserve">VIOLA C. SORBET® XP F1 YELLOW ( JAUNE ) </t>
  </si>
  <si>
    <t>P97.985</t>
  </si>
  <si>
    <t xml:space="preserve">VIOLA C. SORBET® XP F1 YELLOW BLOTCH ( JAUNE A MACULE ) </t>
  </si>
  <si>
    <t>P97.902</t>
  </si>
  <si>
    <t xml:space="preserve">VIOLA C. SORBET® XP F1 YELLOW JUMP UP ( JAUNE A AILES VIOLETTES ) </t>
  </si>
  <si>
    <t>P97.986</t>
  </si>
  <si>
    <t xml:space="preserve">VIOLA C. SORBET® XP F1 YTT ( TONS BLEU, BLANC, LILAS ) </t>
  </si>
  <si>
    <t>P97.203</t>
  </si>
  <si>
    <t>P97.204</t>
  </si>
  <si>
    <t>P97.208</t>
  </si>
  <si>
    <t xml:space="preserve">VIOLA CALLISTO F1 BLUE ( BLEU ) </t>
  </si>
  <si>
    <t>P97.249</t>
  </si>
  <si>
    <t>P97.265</t>
  </si>
  <si>
    <t>P97.201</t>
  </si>
  <si>
    <t xml:space="preserve">VIOLA CALLISTO F1 DENIM ( BLEU AZUR A AILE ) </t>
  </si>
  <si>
    <t>P97.219</t>
  </si>
  <si>
    <t>P98.100</t>
  </si>
  <si>
    <t>P97.274</t>
  </si>
  <si>
    <t>P97.250</t>
  </si>
  <si>
    <t>P97.197</t>
  </si>
  <si>
    <t>P97.195</t>
  </si>
  <si>
    <t>P97.258</t>
  </si>
  <si>
    <t>P97.282</t>
  </si>
  <si>
    <t>P97.283</t>
  </si>
  <si>
    <t>P97.192</t>
  </si>
  <si>
    <t>P97.238</t>
  </si>
  <si>
    <t xml:space="preserve">VIOLA CALLISTO F1 VIOLET BLUE ( VIOLET BLEU ) </t>
  </si>
  <si>
    <t>P97.266</t>
  </si>
  <si>
    <t>VIOLA CALLISTO F1 YEL.BLUE JUMPUP</t>
  </si>
  <si>
    <t>P97.255</t>
  </si>
  <si>
    <t>P97.226</t>
  </si>
  <si>
    <t>P97.251</t>
  </si>
  <si>
    <t>P89.095</t>
  </si>
  <si>
    <t>P97.964</t>
  </si>
  <si>
    <t>P90.090</t>
  </si>
  <si>
    <t>Bratek Inspire Plus F1</t>
  </si>
  <si>
    <t>P90.283</t>
  </si>
  <si>
    <t>P90.078</t>
  </si>
  <si>
    <t>P90.081</t>
  </si>
  <si>
    <t>P90.091</t>
  </si>
  <si>
    <t>P90.089</t>
  </si>
  <si>
    <t>P90.083</t>
  </si>
  <si>
    <t>P90.084</t>
  </si>
  <si>
    <t>P90.086</t>
  </si>
  <si>
    <t>P90.285</t>
  </si>
  <si>
    <t>P90.038</t>
  </si>
  <si>
    <t>P90.037</t>
  </si>
  <si>
    <t>P90.337</t>
  </si>
  <si>
    <t>Bratek Matrix F1</t>
  </si>
  <si>
    <t>P90.304</t>
  </si>
  <si>
    <t>P90.375</t>
  </si>
  <si>
    <t xml:space="preserve">VIOLA W PANOLA® XP F1 *RED FRUITS *MIX ( MELANGE ) </t>
  </si>
  <si>
    <t>P90.377</t>
  </si>
  <si>
    <t>Bratek Panola XP F1</t>
  </si>
  <si>
    <t>P90.136</t>
  </si>
  <si>
    <t>Bratek Ultima Morpho F1</t>
  </si>
  <si>
    <t>Bratek Alpha F1</t>
  </si>
  <si>
    <t>P88.847</t>
  </si>
  <si>
    <t>P88.835</t>
  </si>
  <si>
    <t xml:space="preserve">VIOLA WIT. ALPHA F1 ORANGE BLOTCH ( ORANGE A MACULE ) </t>
  </si>
  <si>
    <t>P88.851</t>
  </si>
  <si>
    <t>P95.680</t>
  </si>
  <si>
    <t>Bratek Cats F1</t>
  </si>
  <si>
    <t>P95.678</t>
  </si>
  <si>
    <t xml:space="preserve">VIOLA WIT. CATS® F1 ORANGE ( ORANGE A MOUSTACHE ) </t>
  </si>
  <si>
    <t>P95.672</t>
  </si>
  <si>
    <t xml:space="preserve">VIOLA WIT. CATS® F1 RED &amp; GOLD ( ROUGE ET OR ) </t>
  </si>
  <si>
    <t>P95.676</t>
  </si>
  <si>
    <t xml:space="preserve">VIOLA WIT. CATS® F1 YELLOW ( JAUNE ) </t>
  </si>
  <si>
    <t>P89.076</t>
  </si>
  <si>
    <t>Bratek Frizzle Sizzle F1</t>
  </si>
  <si>
    <t>P95.615</t>
  </si>
  <si>
    <t>P95.630</t>
  </si>
  <si>
    <t>P95.617</t>
  </si>
  <si>
    <t>P90.079</t>
  </si>
  <si>
    <t xml:space="preserve">VIOLA WIT. INSPIRE® DLUXX F1 DENIM ( DENIM ) </t>
  </si>
  <si>
    <t>P90.100</t>
  </si>
  <si>
    <t xml:space="preserve">VIOLA WIT. INSPIRE® DLUXX F1 MAXI *MIX ( MELANGE MAXI ) </t>
  </si>
  <si>
    <t>P90.087</t>
  </si>
  <si>
    <t xml:space="preserve">VIOLA WIT. INSPIRE® DLUXX F1 OCEAN ( OCEAN ) </t>
  </si>
  <si>
    <t>P90.088</t>
  </si>
  <si>
    <t xml:space="preserve">VIOLA WIT. INSPIRE® DLUXX F1 ORANGE ( ORANGE ) </t>
  </si>
  <si>
    <t>P90.080</t>
  </si>
  <si>
    <t xml:space="preserve">VIOLA WIT. INSPIRE® DLUXX F1 RED BLOTCH ( ROUGE A MACULE ) </t>
  </si>
  <si>
    <t>P90.284</t>
  </si>
  <si>
    <t xml:space="preserve">VIOLA WIT. INSPIRE® DLUXX F1 ROSE VELOUR ( POURPRE A MACULE ) </t>
  </si>
  <si>
    <t>P90.082</t>
  </si>
  <si>
    <t xml:space="preserve">VIOLA WIT. INSPIRE® DLUXX F1 WHITE ( BLANCHE ) </t>
  </si>
  <si>
    <t>P90.085</t>
  </si>
  <si>
    <t xml:space="preserve">VIOLA WIT. INSPIRE® DLUXX F1 YELLOW ( JAUNE ) </t>
  </si>
  <si>
    <t>P90.068</t>
  </si>
  <si>
    <t>P90.060</t>
  </si>
  <si>
    <t xml:space="preserve">VIOLA WIT. INSPIRE® F1 YELLOW RED WING ( JAUNE A AILES ROUGES ) </t>
  </si>
  <si>
    <t>P90.018</t>
  </si>
  <si>
    <t xml:space="preserve">VIOLA WIT. INSPIRE® PLUS F1 *BLOTCH *MIX ( MELANGE COLORIS A MACULE ) </t>
  </si>
  <si>
    <t>P90.016</t>
  </si>
  <si>
    <t xml:space="preserve">VIOLA WIT. INSPIRE® PLUS F1 *CLEAR *MIX ( MELANGE COLORIS PURS ) </t>
  </si>
  <si>
    <t>P90.024</t>
  </si>
  <si>
    <t xml:space="preserve">VIOLA WIT. INSPIRE® PLUS F1 BEACONSFIELD ( BEACONSFIELD ) </t>
  </si>
  <si>
    <t>P90.025</t>
  </si>
  <si>
    <t xml:space="preserve">VIOLA WIT. INSPIRE® PLUS F1 BLUE BLOT ( BLEU A MACULE ) </t>
  </si>
  <si>
    <t>P90.280</t>
  </si>
  <si>
    <t xml:space="preserve">VIOLA WIT. INSPIRE® PLUS F1 BLUE VELVET ( BLEU FONCE A MACULE ) </t>
  </si>
  <si>
    <t>P90.281</t>
  </si>
  <si>
    <t xml:space="preserve">VIOLA WIT. INSPIRE® PLUS F1 LEMON ( JAUNE CLAIR ) </t>
  </si>
  <si>
    <t>P90.040</t>
  </si>
  <si>
    <t xml:space="preserve">VIOLA WIT. INSPIRE® PLUS F1 LEMON BLOTCH ( JAUNE CLAIR A MACULE ) </t>
  </si>
  <si>
    <t>P90.015</t>
  </si>
  <si>
    <t xml:space="preserve">VIOLA WIT. INSPIRE® PLUS F1 LIGHT BLUE ( BLEU CIEL ) </t>
  </si>
  <si>
    <t>P90.026</t>
  </si>
  <si>
    <t xml:space="preserve">VIOLA WIT. INSPIRE® PLUS F1 MARINA ( MARINA ) </t>
  </si>
  <si>
    <t>P90.039</t>
  </si>
  <si>
    <t xml:space="preserve">VIOLA WIT. INSPIRE® PLUS F1 MAXI *MIX ( MELANGE MAXI ) </t>
  </si>
  <si>
    <t>P90.027</t>
  </si>
  <si>
    <t xml:space="preserve">VIOLA WIT. INSPIRE® PLUS F1 ORANGE ( ORANGE ) </t>
  </si>
  <si>
    <t>P90.286</t>
  </si>
  <si>
    <t xml:space="preserve">VIOLA WIT. INSPIRE® PLUS F1 PINK SHADES ( TONS ROSE CLAIR ) </t>
  </si>
  <si>
    <t>P90.028</t>
  </si>
  <si>
    <t xml:space="preserve">VIOLA WIT. INSPIRE® PLUS F1 RED BLO. ( ROUGE A MACULE ) </t>
  </si>
  <si>
    <t>P90.029</t>
  </si>
  <si>
    <t xml:space="preserve">VIOLA WIT. INSPIRE® PLUS F1 TRUE BLUE ( BLEU PUR ) </t>
  </si>
  <si>
    <t>P90.031</t>
  </si>
  <si>
    <t xml:space="preserve">VIOLA WIT. INSPIRE® PLUS F1 VIOLET ( VIOLET ) </t>
  </si>
  <si>
    <t>P90.032</t>
  </si>
  <si>
    <t xml:space="preserve">VIOLA WIT. INSPIRE® PLUS F1 VIOLET FACE ( VIOLET FACE ) </t>
  </si>
  <si>
    <t>P90.033</t>
  </si>
  <si>
    <t xml:space="preserve">VIOLA WIT. INSPIRE® PLUS F1 WHITE ( BLANCHE ) </t>
  </si>
  <si>
    <t>P90.034</t>
  </si>
  <si>
    <t xml:space="preserve">VIOLA WIT. INSPIRE® PLUS F1 WHITE BLO ( BLANCHE A MACULE ) </t>
  </si>
  <si>
    <t>P90.035</t>
  </si>
  <si>
    <t xml:space="preserve">VIOLA WIT. INSPIRE® PLUS F1 YELLOW ( JAUNE ) </t>
  </si>
  <si>
    <t>P90.353</t>
  </si>
  <si>
    <t xml:space="preserve">VIOLA WIT. MATRIX® F1 *AMBER *MIX ( MELANGE ) </t>
  </si>
  <si>
    <t>P90.340</t>
  </si>
  <si>
    <t xml:space="preserve">VIOLA WIT. MATRIX® F1 *AUTUM BLAZE *MIX ( MELANGE TONS JAUNES/ROUGES ) </t>
  </si>
  <si>
    <t>P90.342</t>
  </si>
  <si>
    <t xml:space="preserve">VIOLA WIT. MATRIX® F1 *BLOTCH *MIX ( MELANGE A MACULE ) </t>
  </si>
  <si>
    <t>P90.344</t>
  </si>
  <si>
    <t xml:space="preserve">VIOLA WIT. MATRIX® F1 *CITRUS *MIX ( MELANGE BLANC ORANGE JAUNE ) </t>
  </si>
  <si>
    <t>P90.349</t>
  </si>
  <si>
    <t xml:space="preserve">VIOLA WIT. MATRIX® F1 *CLEAR *MIX ( MELANGE PUR ) </t>
  </si>
  <si>
    <t>P90.346</t>
  </si>
  <si>
    <t xml:space="preserve">VIOLA WIT. MATRIX® F1 *COASTAL SUNRISE ( MELANGE ) </t>
  </si>
  <si>
    <t>P90.356</t>
  </si>
  <si>
    <t xml:space="preserve">VIOLA WIT. MATRIX® F1 *HARVEST *MIX ( MELANGE ) </t>
  </si>
  <si>
    <t>P90.350</t>
  </si>
  <si>
    <t xml:space="preserve">VIOLA WIT. MATRIX® F1 *OCEAN BREEZE *MIX ( MELANGE ) </t>
  </si>
  <si>
    <t>P90.352</t>
  </si>
  <si>
    <t xml:space="preserve">VIOLA WIT. MATRIX® F1 *RASPBERRY SUNDAE ( MELANGE TONS FRAMBOISE ) </t>
  </si>
  <si>
    <t>P90.358</t>
  </si>
  <si>
    <t xml:space="preserve">VIOLA WIT. MATRIX® F1 *RUBY *MIX ( MELANGE ) </t>
  </si>
  <si>
    <t>P90.351</t>
  </si>
  <si>
    <t xml:space="preserve">VIOLA WIT. MATRIX® F1 *SPICY *MIX ( MELANGE EPICES ) </t>
  </si>
  <si>
    <t>P90.345</t>
  </si>
  <si>
    <t xml:space="preserve">VIOLA WIT. MATRIX® F1 *SUN &amp; SKY *MIX ( MELANGE SUN &amp; SKY ) </t>
  </si>
  <si>
    <t>P90.348</t>
  </si>
  <si>
    <t xml:space="preserve">VIOLA WIT. MATRIX® F1 *TOTAL *MIX ( MELANGE ) </t>
  </si>
  <si>
    <t>P90.307</t>
  </si>
  <si>
    <t>VIOLA WIT. MATRIX® F1 BEACONSFIELD</t>
  </si>
  <si>
    <t>P90.3001</t>
  </si>
  <si>
    <t xml:space="preserve">VIOLA WIT. MATRIX® F1 BLUE BLOTCH IMP ( BLEU A MACULE ) </t>
  </si>
  <si>
    <t>P90.310</t>
  </si>
  <si>
    <t xml:space="preserve">VIOLA WIT. MATRIX® F1 CLEAR ORANGE ( ORANGE CLAIR ) </t>
  </si>
  <si>
    <t>P90.313</t>
  </si>
  <si>
    <t xml:space="preserve">VIOLA WIT. MATRIX® F1 DEEP ORANGE ( ORANGE FONCE ) </t>
  </si>
  <si>
    <t>P90.335</t>
  </si>
  <si>
    <t xml:space="preserve">VIOLA WIT. MATRIX® F1 DELFT-BLUE WING ( DELFT ) </t>
  </si>
  <si>
    <t>P88.730</t>
  </si>
  <si>
    <t xml:space="preserve">VIOLA WIT. MATRIX® F1 LAVENDER SHADES ( TONS LAVANDE ) </t>
  </si>
  <si>
    <t>P90.303</t>
  </si>
  <si>
    <t xml:space="preserve">VIOLA WIT. MATRIX® F1 LEMON ( CITRON PUR ) </t>
  </si>
  <si>
    <t>P90.3051</t>
  </si>
  <si>
    <t xml:space="preserve">VIOLA WIT. MATRIX® F1 LIGHT BLUE IMP ( BLEU CLAIR ) </t>
  </si>
  <si>
    <t>P90.315</t>
  </si>
  <si>
    <t xml:space="preserve">VIOLA WIT. MATRIX® F1 MIDNIGHT GLOW ( MIDNIGHT GLOW ) </t>
  </si>
  <si>
    <t>P90.306</t>
  </si>
  <si>
    <t xml:space="preserve">VIOLA WIT. MATRIX® F1 MORPHEUS ( MORPHEUS ) </t>
  </si>
  <si>
    <t>P90.308</t>
  </si>
  <si>
    <t xml:space="preserve">VIOLA WIT. MATRIX® F1 OCEAN ( BLEU A MACULE ) </t>
  </si>
  <si>
    <t>P88.711</t>
  </si>
  <si>
    <t xml:space="preserve">VIOLA WIT. MATRIX® F1 PINK SHADES ( TONS ROSE ) </t>
  </si>
  <si>
    <t>P90.312</t>
  </si>
  <si>
    <t xml:space="preserve">VIOLA WIT. MATRIX® F1 PRIMEROSE ( JAUNE TRES CLAIR ) </t>
  </si>
  <si>
    <t>P90.309</t>
  </si>
  <si>
    <t xml:space="preserve">VIOLA WIT. MATRIX® F1 PURPLE &amp; WHITE ( POURPRE ET BLANC ) </t>
  </si>
  <si>
    <t>P90.314</t>
  </si>
  <si>
    <t xml:space="preserve">VIOLA WIT. MATRIX® F1 PURPLE ( POURPRE ) </t>
  </si>
  <si>
    <t>P90.316</t>
  </si>
  <si>
    <t xml:space="preserve">VIOLA WIT. MATRIX® F1 RED BLOTCH ( ROUGE A MACULE ) </t>
  </si>
  <si>
    <t>P90.318</t>
  </si>
  <si>
    <t xml:space="preserve">VIOLA WIT. MATRIX® F1 RED WING ( JAUNE A AILES ROUGES ) </t>
  </si>
  <si>
    <t>P90.320</t>
  </si>
  <si>
    <t xml:space="preserve">VIOLA WIT. MATRIX® F1 ROSE ( ROSE ) </t>
  </si>
  <si>
    <t>P90.322</t>
  </si>
  <si>
    <t xml:space="preserve">VIOLA WIT. MATRIX® F1 ROSE BLOTCH ( ROSE A MACULE ) </t>
  </si>
  <si>
    <t>P90.324</t>
  </si>
  <si>
    <t xml:space="preserve">VIOLA WIT. MATRIX® F1 ROSE WING(CASSIS) ( ROSE WING - CASSIS ) </t>
  </si>
  <si>
    <t>P90.327</t>
  </si>
  <si>
    <t xml:space="preserve">VIOLA WIT. MATRIX® F1 SANGRIA ( SANGRIA ) </t>
  </si>
  <si>
    <t>P90.325</t>
  </si>
  <si>
    <t xml:space="preserve">VIOLA WIT. MATRIX® F1 SCARLET ( ECARLATE ) </t>
  </si>
  <si>
    <t>P90.323</t>
  </si>
  <si>
    <t xml:space="preserve">VIOLA WIT. MATRIX® F1 SOLAR FLARE ( SOLAR FLARE ) </t>
  </si>
  <si>
    <t>P90.326</t>
  </si>
  <si>
    <t xml:space="preserve">VIOLA WIT. MATRIX® F1 SUNRISE ( TONS ORANGES ET ROSES ) </t>
  </si>
  <si>
    <t>P90.301</t>
  </si>
  <si>
    <t xml:space="preserve">VIOLA WIT. MATRIX® F1 TRUE BLUE ( BLEU ) </t>
  </si>
  <si>
    <t>P90.330</t>
  </si>
  <si>
    <t xml:space="preserve">VIOLA WIT. MATRIX® F1 WHITE ( BLANC ) </t>
  </si>
  <si>
    <t>P90.328</t>
  </si>
  <si>
    <t xml:space="preserve">VIOLA WIT. MATRIX® F1 WHITE BLOTCH ( BLANC A MACULE ) </t>
  </si>
  <si>
    <t>P90.334</t>
  </si>
  <si>
    <t xml:space="preserve">VIOLA WIT. MATRIX® F1 YELLOW BLOTCH ( JAUNE A MACULE ) </t>
  </si>
  <si>
    <t>P90.3321</t>
  </si>
  <si>
    <t xml:space="preserve">VIOLA WIT. MATRIX® F1 YELLOW IMP ( JAUNE PUR ) </t>
  </si>
  <si>
    <t>P90.329</t>
  </si>
  <si>
    <t xml:space="preserve">VIOLA WIT. MATRIX® F1 YELLOW PURPLE WING ( JAUNE A AILE POURPRE ) </t>
  </si>
  <si>
    <t>P90.363</t>
  </si>
  <si>
    <t xml:space="preserve">VIOLA WIT. PANOLA® XP F1 *BRAZIL *MIX ( MELANGE BRAZIL ) </t>
  </si>
  <si>
    <t>P90.397</t>
  </si>
  <si>
    <t xml:space="preserve">VIOLA WIT. PANOLA® XP F1 *CITRUS *MIX ( MELANGE CITRUS ) </t>
  </si>
  <si>
    <t>P90.398</t>
  </si>
  <si>
    <t xml:space="preserve">VIOLA WIT. PANOLA® XP F1 *CLEAR *MIX ( MELANGE COLORIS PURS ) </t>
  </si>
  <si>
    <t>P90.389</t>
  </si>
  <si>
    <t xml:space="preserve">VIOLA WIT. PANOLA® XP F1 *TOTAL *MIX ( MELANGE ) </t>
  </si>
  <si>
    <t>P90.360</t>
  </si>
  <si>
    <t xml:space="preserve">VIOLA WIT. PANOLA® XP F1 BEACONSFIELD ( BLEU A AILES CLAIRES ) </t>
  </si>
  <si>
    <t>P90.364</t>
  </si>
  <si>
    <t xml:space="preserve">VIOLA WIT. PANOLA® XP F1 DEEP ORANGE ( ORANGE FONCE ) </t>
  </si>
  <si>
    <t>P90.362</t>
  </si>
  <si>
    <t xml:space="preserve">VIOLA WIT. PANOLA® XP F1 DP BLUE BLOTCH ( BLEU FONCE A MACULE ) </t>
  </si>
  <si>
    <t>P90.366</t>
  </si>
  <si>
    <t xml:space="preserve">VIOLA WIT. PANOLA® XP F1 FIRE ( ROUGE BRUN A OEIL JAUNE D'OR ) </t>
  </si>
  <si>
    <t>P90.370</t>
  </si>
  <si>
    <t xml:space="preserve">VIOLA WIT. PANOLA® XP F1 PURPLE ( POURPRE ) </t>
  </si>
  <si>
    <t>P90.374</t>
  </si>
  <si>
    <t xml:space="preserve">VIOLA WIT. PANOLA® XP F1 ROSE PICOTEE ( ROSE BORDE BLANC ) </t>
  </si>
  <si>
    <t>P90.376</t>
  </si>
  <si>
    <t xml:space="preserve">VIOLA WIT. PANOLA® XP F1 SCARLET ( ECARLATE ) </t>
  </si>
  <si>
    <t>P90.380</t>
  </si>
  <si>
    <t xml:space="preserve">VIOLA WIT. PANOLA® XP F1 TRUE BLUE ( BLEU ) </t>
  </si>
  <si>
    <t>P90.382</t>
  </si>
  <si>
    <t xml:space="preserve">VIOLA WIT. PANOLA® XP F1 WHITE ( BLANC ) </t>
  </si>
  <si>
    <t>P90.386</t>
  </si>
  <si>
    <t xml:space="preserve">VIOLA WIT. PANOLA® XP F1 YELLOW ( JAUNE ) </t>
  </si>
  <si>
    <t>P90.388</t>
  </si>
  <si>
    <t xml:space="preserve">VIOLA WIT. PANOLA® XP F1 YELLOW BLOTCH ( JAUNE A MACULE ) </t>
  </si>
  <si>
    <t>P90.448</t>
  </si>
  <si>
    <t xml:space="preserve">VIOLA WIT. PANOLA® XP F1 YELLOW PURPLE ( JAUNE A AILES VIOLETTES ) </t>
  </si>
  <si>
    <t>P90.245</t>
  </si>
  <si>
    <t xml:space="preserve">VIOLA WIT. ULTIMA RADIANCE F1 **MIX ( MELANGE ) </t>
  </si>
  <si>
    <t>Bratek Ultima Radiance F1</t>
  </si>
  <si>
    <t>P90.240</t>
  </si>
  <si>
    <t xml:space="preserve">VIOLA WIT. ULTIMA RADIANCE F1 DEEP BLUE ( BLEU FONCE ) </t>
  </si>
  <si>
    <t>P90.246</t>
  </si>
  <si>
    <t xml:space="preserve">VIOLA WIT. ULTIMA RADIANCE F1 LILAC ( LILAS ) </t>
  </si>
  <si>
    <t>P90.242</t>
  </si>
  <si>
    <t xml:space="preserve">VIOLA WIT. ULTIMA RADIANCE F1 PINK ( ROSE CLAIR ) </t>
  </si>
  <si>
    <t>P90.243</t>
  </si>
  <si>
    <t xml:space="preserve">VIOLA WIT. ULTIMA RADIANCE F1 RED ( ROUGE ) </t>
  </si>
  <si>
    <t>nasiona</t>
  </si>
  <si>
    <t>ARTICHOKE AMETHYSTE® F1 (OPERA)</t>
  </si>
  <si>
    <t>ARTICHOKE IMPERIAL STAR</t>
  </si>
  <si>
    <t>ARTICHOKE IMPERIAL STAR BIO</t>
  </si>
  <si>
    <t>ARTICHOKE LANCELOT® F1 (MADRIGAL)</t>
  </si>
  <si>
    <t>ARTICHOKE OLYMPUS F1</t>
  </si>
  <si>
    <t>001310NG</t>
  </si>
  <si>
    <t>ARTICHOKE PYRENEES F1</t>
  </si>
  <si>
    <t>Mieszanka azjatycka</t>
  </si>
  <si>
    <t>039567BS</t>
  </si>
  <si>
    <t>ASIAN *MIXTURE DRAGON *MIX BIO</t>
  </si>
  <si>
    <t>039563NS</t>
  </si>
  <si>
    <t>ASIAN *MIXTURE SAMOURAI *MIX</t>
  </si>
  <si>
    <t>BASIL CANNELLE</t>
  </si>
  <si>
    <t>BASIL CANNELLE BIO</t>
  </si>
  <si>
    <t>BASIL CANNELLE D8</t>
  </si>
  <si>
    <t>058048BS</t>
  </si>
  <si>
    <t>BASIL CITRON BIO</t>
  </si>
  <si>
    <t>Bazylia</t>
  </si>
  <si>
    <t>058041BS</t>
  </si>
  <si>
    <t>BASIL FIN VERT NAIN COMPACT BIO</t>
  </si>
  <si>
    <t>059154NP</t>
  </si>
  <si>
    <t>BASIL FIN VERT NAIN COMPACT D10</t>
  </si>
  <si>
    <t>059180NP</t>
  </si>
  <si>
    <t>BASIL FIN VERT NAIN COMPACT D13</t>
  </si>
  <si>
    <t>059103NP</t>
  </si>
  <si>
    <t>BASIL FIN VERT NAIN COMPACT D8</t>
  </si>
  <si>
    <t>058250NG</t>
  </si>
  <si>
    <t>BASIL FORTILARGERO® (GV58104) F1</t>
  </si>
  <si>
    <t>058250BG</t>
  </si>
  <si>
    <t>BASIL FORTILARGERO® (GV58104) F1 BIO</t>
  </si>
  <si>
    <t>058250NME</t>
  </si>
  <si>
    <t>BASIL FORTILARGERO® F1</t>
  </si>
  <si>
    <t>058077NS</t>
  </si>
  <si>
    <t>BASIL GARIBALDI</t>
  </si>
  <si>
    <t>058042BS</t>
  </si>
  <si>
    <t>BASIL GRAND VERT BIO</t>
  </si>
  <si>
    <t>BASIL GRAND VERT COMPACTO</t>
  </si>
  <si>
    <t>BASIL GRAND VERT COMPACTO D10</t>
  </si>
  <si>
    <t>BASIL GRAND VERT COMPACTO D13</t>
  </si>
  <si>
    <t>BASIL GRAND VERT COMPACTO D8</t>
  </si>
  <si>
    <t>058079NS</t>
  </si>
  <si>
    <t>BASIL GUSTOSA</t>
  </si>
  <si>
    <t>058079BS</t>
  </si>
  <si>
    <t>BASIL GUSTOSA BIO</t>
  </si>
  <si>
    <t>058654NG</t>
  </si>
  <si>
    <t>058654BG</t>
  </si>
  <si>
    <t>058650NG</t>
  </si>
  <si>
    <t>BASIL GV58137 (CHIARA)</t>
  </si>
  <si>
    <t>BASIL HELIOS</t>
  </si>
  <si>
    <t>BASIL LEMON HELIOS D8</t>
  </si>
  <si>
    <t>BASIL LOKI</t>
  </si>
  <si>
    <t>058253NS</t>
  </si>
  <si>
    <t>058253BS</t>
  </si>
  <si>
    <t>BASIL LOKI BIO</t>
  </si>
  <si>
    <t>BASIL LOKI D10</t>
  </si>
  <si>
    <t>BASIL LOKI D10 BIO</t>
  </si>
  <si>
    <t>BASIL LOKI D13</t>
  </si>
  <si>
    <t>BASIL LOKI D13 BIO</t>
  </si>
  <si>
    <t>BASIL LOKI D8</t>
  </si>
  <si>
    <t>BASIL LOKI D8 BIO</t>
  </si>
  <si>
    <t>BASIL MARSEILLAIS</t>
  </si>
  <si>
    <t>BASIL MARSEILLAIS D8</t>
  </si>
  <si>
    <t>BASIL POURPRE LUCIE</t>
  </si>
  <si>
    <t>BASIL POURPRE LUCIE D8</t>
  </si>
  <si>
    <t>BASIL SIMPLYHERBS TRY BASIL</t>
  </si>
  <si>
    <t>058054BS</t>
  </si>
  <si>
    <t>BASIL THAI SIAM QUEEN BIO</t>
  </si>
  <si>
    <t>BASIL THAI SITA</t>
  </si>
  <si>
    <t>BASIL THAI SITA D8</t>
  </si>
  <si>
    <t>033013NS</t>
  </si>
  <si>
    <t>BEAN CLIMBING BLAUHILDE</t>
  </si>
  <si>
    <t>BEAN CLIMBING COBRA BIO</t>
  </si>
  <si>
    <t>033059NG</t>
  </si>
  <si>
    <t>BEAN CLIMBING EMERITE</t>
  </si>
  <si>
    <t>033186NS</t>
  </si>
  <si>
    <t>BEAN CLIMBING EVA</t>
  </si>
  <si>
    <t>033262NG</t>
  </si>
  <si>
    <t>BEAN CLIMBING GOLDMARIE</t>
  </si>
  <si>
    <t>033234NG</t>
  </si>
  <si>
    <t>BEAN CLIMBING HELDA</t>
  </si>
  <si>
    <t>033204NG</t>
  </si>
  <si>
    <t>BEAN CLIMBING MATILDA</t>
  </si>
  <si>
    <t>BEAN CLIMBING NECKARGOLD</t>
  </si>
  <si>
    <t>033012NS</t>
  </si>
  <si>
    <t>BEAN CLIMBING NECKARKONIGIN</t>
  </si>
  <si>
    <t>033012BS</t>
  </si>
  <si>
    <t>BEAN CLIMBING NECKARKONIGIN BIO</t>
  </si>
  <si>
    <t>033182NG</t>
  </si>
  <si>
    <t>BEAN CLIMBING VESPERAL</t>
  </si>
  <si>
    <t>033277NS</t>
  </si>
  <si>
    <t>BEAN DWARF FRENCH CALIMA</t>
  </si>
  <si>
    <t>033279NS</t>
  </si>
  <si>
    <t>BEAN DWARF FRENCH MAJA</t>
  </si>
  <si>
    <t>033007NS</t>
  </si>
  <si>
    <t>BEAN DWARF FRENCH MAXI</t>
  </si>
  <si>
    <t>033007BS</t>
  </si>
  <si>
    <t>BEAN DWARF FRENCH MAXI BIO</t>
  </si>
  <si>
    <t>033011NG</t>
  </si>
  <si>
    <t>BEAN DWARF FRENCH PONGO</t>
  </si>
  <si>
    <t>033064NS</t>
  </si>
  <si>
    <t>BEAN DWARF FRENCH PURPLE QUEEN</t>
  </si>
  <si>
    <t>BEAN DWARF FRENCH PURPLE QUEEN BIO</t>
  </si>
  <si>
    <t>BEAN DWARF FRENCH SOLIMAN</t>
  </si>
  <si>
    <t>BEAN DWARF FRENCH SOLIMAN BIO</t>
  </si>
  <si>
    <t>033047NS</t>
  </si>
  <si>
    <t>BEAN DWARF FRENCH VILBEL</t>
  </si>
  <si>
    <t>033209NS</t>
  </si>
  <si>
    <t>BEAN SHELL CANADIAN WONDER</t>
  </si>
  <si>
    <t>Fasola</t>
  </si>
  <si>
    <t>033209BS</t>
  </si>
  <si>
    <t>BEAN SHELL CANADIAN WONDER BIO</t>
  </si>
  <si>
    <t>033248FG</t>
  </si>
  <si>
    <t>BEAN WAX GERRITSUN</t>
  </si>
  <si>
    <t xml:space="preserve">Fasola </t>
  </si>
  <si>
    <t>033230NG</t>
  </si>
  <si>
    <t>BEAN WAX STENTOR</t>
  </si>
  <si>
    <t>BEAN WAX TENOR</t>
  </si>
  <si>
    <t>BORAGE BLUE</t>
  </si>
  <si>
    <t>BORAGE BLUE BIO</t>
  </si>
  <si>
    <t xml:space="preserve">BORAGE WHITE BIO ( BLANC ) </t>
  </si>
  <si>
    <t>032504NS</t>
  </si>
  <si>
    <t>BROAD BEAN D'AGUADULCE LONGUE COSSE</t>
  </si>
  <si>
    <t>BROAD BEAN D'AGUADULCE LONGUE COSSE BIO</t>
  </si>
  <si>
    <t>032551NS</t>
  </si>
  <si>
    <t>BROAD BEAN MAJOR</t>
  </si>
  <si>
    <t>032510NS</t>
  </si>
  <si>
    <t>BROAD BEAN VROMA</t>
  </si>
  <si>
    <t>018031NK</t>
  </si>
  <si>
    <t>BRUSSELS SPROUT FRIVOLE RED F1</t>
  </si>
  <si>
    <t>Kapusta brukselska</t>
  </si>
  <si>
    <t>CAB. BROCCOLI BELSTAR F1 BIO</t>
  </si>
  <si>
    <t>021044NE</t>
  </si>
  <si>
    <t>CAB. BROCCOLI MARATHON F1</t>
  </si>
  <si>
    <t>021009NE</t>
  </si>
  <si>
    <t>021033NK</t>
  </si>
  <si>
    <t>CAB. BROCCOLI SPROUT. SANTEE F1</t>
  </si>
  <si>
    <t>021033BK</t>
  </si>
  <si>
    <t>CAB. BROCCOLI SPROUT. SANTEE F1BIO</t>
  </si>
  <si>
    <t>018017NK</t>
  </si>
  <si>
    <t>CAB. BRUSSELS IGOR F1</t>
  </si>
  <si>
    <t>018017NG</t>
  </si>
  <si>
    <t>018017BK</t>
  </si>
  <si>
    <t>CAB. BRUSSELS IGOR F1 BIO</t>
  </si>
  <si>
    <t>018017BG</t>
  </si>
  <si>
    <t>CAB. BRUSSELS MARTE F1</t>
  </si>
  <si>
    <t>CAB. BRUSSELS NAUTIC F1 BIO</t>
  </si>
  <si>
    <t>CAB. CAULIFL VERONICA F1 BIO (ROMANESCO)</t>
  </si>
  <si>
    <t>016005BK</t>
  </si>
  <si>
    <t>CAB. CAULIFLOWER BALBOA F1 BIO</t>
  </si>
  <si>
    <t>016030NK</t>
  </si>
  <si>
    <t>CAB. CAULIFLOWER BELOT F1</t>
  </si>
  <si>
    <t>016030BK</t>
  </si>
  <si>
    <t>CAB. CAULIFLOWER BELOT F1 BIO</t>
  </si>
  <si>
    <t>CAB. CAULIFLOWER CHEDDAR F1 (ORANGE)</t>
  </si>
  <si>
    <t>CAB. CAULIFLOWER FREEDOM F1</t>
  </si>
  <si>
    <t>016157BK</t>
  </si>
  <si>
    <t>CAB. CAULIFLOWER GOODMAN BIO</t>
  </si>
  <si>
    <t>CAB. CAULIFLOWER GRAFFITI F1 (VIOLET)</t>
  </si>
  <si>
    <t>016057BK</t>
  </si>
  <si>
    <t>CAB. CAULIFLOWER MEDAILLON F1 BIO</t>
  </si>
  <si>
    <t>016001NK</t>
  </si>
  <si>
    <t>CAB. CAULIFLOWER NECKARPERLE</t>
  </si>
  <si>
    <t>016001NS</t>
  </si>
  <si>
    <t>016001NE</t>
  </si>
  <si>
    <t>016001BS</t>
  </si>
  <si>
    <t>CAB. CAULIFLOWER NECKARPERLE BIO</t>
  </si>
  <si>
    <t>016074BK</t>
  </si>
  <si>
    <t>CAB. CAULIFLOWER SKYWALKER F1 BIO</t>
  </si>
  <si>
    <t>CAB. CAULIFLOWER SUSANA F1 (GREEN)</t>
  </si>
  <si>
    <t>016058NK</t>
  </si>
  <si>
    <t>CAB. CAULIFLOWER VERONICA F1 (ROMANESCO)</t>
  </si>
  <si>
    <t>039549NK</t>
  </si>
  <si>
    <t>CAB. CHINESE PAK CHOI JOI CHOI F1</t>
  </si>
  <si>
    <t>CAB. CHINESE PAK CHOI MEI QING CHOI F1</t>
  </si>
  <si>
    <t>019012BK</t>
  </si>
  <si>
    <t>CAB. CHINESE PE TSAI BILKO F1 BIO</t>
  </si>
  <si>
    <t>019024NK</t>
  </si>
  <si>
    <t>CAB. CHINESE SCARVITA F1</t>
  </si>
  <si>
    <t>019018NK</t>
  </si>
  <si>
    <t>CAB. CHINESE TABALUGA F1</t>
  </si>
  <si>
    <t>CAB. CHINESE YUKI F1</t>
  </si>
  <si>
    <t>014601NS</t>
  </si>
  <si>
    <t>CAB. FODDER KALE PROTEOR</t>
  </si>
  <si>
    <t>CAB. KALE NERO DI TOSCANA BIO</t>
  </si>
  <si>
    <t>022004NK</t>
  </si>
  <si>
    <t>CAB. KALE NON POMME REDBOR F1</t>
  </si>
  <si>
    <t>CAB. KALE NON POMME REDBOR F1 BIO</t>
  </si>
  <si>
    <t>022007NK</t>
  </si>
  <si>
    <t>CAB. KALE NON POMME WINTERBOR F1</t>
  </si>
  <si>
    <t>CAB. KALE WESTLANDSE WINTER BIO</t>
  </si>
  <si>
    <t>H20027NK</t>
  </si>
  <si>
    <t>CAB. KOHLRABI AVAYA F1</t>
  </si>
  <si>
    <t>H20027NE</t>
  </si>
  <si>
    <t>020005NE</t>
  </si>
  <si>
    <t>CAB. KOHLRABI PURPLE AZUR STAR</t>
  </si>
  <si>
    <t>020005BE</t>
  </si>
  <si>
    <t>CAB. KOHLRABI PURPLE AZUR STAR BIO</t>
  </si>
  <si>
    <t>CAB. KOHLRABI PURPLE AZUR-STAR</t>
  </si>
  <si>
    <t>CAB. KOHLRABI PURPLE AZUR-STAR BIO</t>
  </si>
  <si>
    <t>020014BK</t>
  </si>
  <si>
    <t>CAB. KOHLRABI WHITE KORIST F1 BIO</t>
  </si>
  <si>
    <t>CAB. KOHLRABI WHITE NORIKO</t>
  </si>
  <si>
    <t>020003NE</t>
  </si>
  <si>
    <t>CAB. KOHLRABI WHITE NORIKO BIO</t>
  </si>
  <si>
    <t>020002NK</t>
  </si>
  <si>
    <t>CAB. KOHLRABI WHITE QUICKSTAR F1</t>
  </si>
  <si>
    <t>020015BS</t>
  </si>
  <si>
    <t>CAB. KOHLRABI WHITE SUPERSCHMELZ BIO</t>
  </si>
  <si>
    <t>020024NK</t>
  </si>
  <si>
    <t>CAB. KOHLRABI WHITE TEREK F1</t>
  </si>
  <si>
    <t>CAB. POINTED CHANA F1</t>
  </si>
  <si>
    <t>CAB. POINTED CHANA F1 BIO</t>
  </si>
  <si>
    <t>014152NK</t>
  </si>
  <si>
    <t>CAB. POINTED KALIBOS (RED)</t>
  </si>
  <si>
    <t>014002BK</t>
  </si>
  <si>
    <t>CAB. POINTED PREC DE LOUVIERS BIO</t>
  </si>
  <si>
    <t>015011NK</t>
  </si>
  <si>
    <t>CAB. RED BUSCARO F1</t>
  </si>
  <si>
    <t>CAB. RED BUSCARO F1 BIO</t>
  </si>
  <si>
    <t>015034NK</t>
  </si>
  <si>
    <t>CAB. RED PRIMERO F1</t>
  </si>
  <si>
    <t>015021NK</t>
  </si>
  <si>
    <t>CAB. RED RED JEWEL F1</t>
  </si>
  <si>
    <t>CAB. SAVOY CANTASA F1 BIO</t>
  </si>
  <si>
    <t>017040NK</t>
  </si>
  <si>
    <t>CAB. SAVOY CLARISSA F1</t>
  </si>
  <si>
    <t>017015BG</t>
  </si>
  <si>
    <t>CAB. SAVOY DE PONTOISE 2 BIO</t>
  </si>
  <si>
    <t>014143NK</t>
  </si>
  <si>
    <t>CAB. SAVOY DEADON F1</t>
  </si>
  <si>
    <t>017037NK</t>
  </si>
  <si>
    <t>CAB. SAVOY FAMOSA F1</t>
  </si>
  <si>
    <t>CAB. SAVOY FAMOSA F1 BIO</t>
  </si>
  <si>
    <t>0170281NK</t>
  </si>
  <si>
    <t>CAB. SAVOY SAVOY KING F1</t>
  </si>
  <si>
    <t>017008NK</t>
  </si>
  <si>
    <t>CAB. SAVOY WIROSA F1</t>
  </si>
  <si>
    <t>014023NK</t>
  </si>
  <si>
    <t>CAB. WHITE CHARMANT F1</t>
  </si>
  <si>
    <t>014149NK</t>
  </si>
  <si>
    <t>CAB. WHITE COUNTER F1</t>
  </si>
  <si>
    <t>014062NK</t>
  </si>
  <si>
    <t>CAB. WHITE PLATIDOU F1</t>
  </si>
  <si>
    <t>014106NK</t>
  </si>
  <si>
    <t>CAB. WHITE SEPTDOR F1</t>
  </si>
  <si>
    <t>014033NE</t>
  </si>
  <si>
    <t>CAB. WHITE STONEHEAD F1</t>
  </si>
  <si>
    <t>014063NK</t>
  </si>
  <si>
    <t>CAB. WHITE TARGET F1</t>
  </si>
  <si>
    <t>CAB. WINTER DEADON F1 BIO</t>
  </si>
  <si>
    <t>Kapusta zimująca</t>
  </si>
  <si>
    <t>CARDOON BLANC AMELIORE</t>
  </si>
  <si>
    <t xml:space="preserve">Marchew mix </t>
  </si>
  <si>
    <t>005031FK</t>
  </si>
  <si>
    <t>CARROT *MIXTURE COULEUR 1.6-2.0</t>
  </si>
  <si>
    <t>CARROT *MIXTURE MULTICOLORE F1 1.6-2.0</t>
  </si>
  <si>
    <t>Marchew mix kolorów</t>
  </si>
  <si>
    <t>Marchew</t>
  </si>
  <si>
    <t>005058NK</t>
  </si>
  <si>
    <t>CARROT LAGUNA F1 1.6-1.8</t>
  </si>
  <si>
    <t>005053FK</t>
  </si>
  <si>
    <t>CARROT MAESTRO F1 VILSD 1.6-1.8</t>
  </si>
  <si>
    <t>005106BK</t>
  </si>
  <si>
    <t>CARROT MIAMI F1 BIO 1.6-1.8</t>
  </si>
  <si>
    <t>005113FS</t>
  </si>
  <si>
    <t>CARROT NANT. 2 RACE TIP TOP</t>
  </si>
  <si>
    <t>005107BS</t>
  </si>
  <si>
    <t>CARROT NANT. 2 RACE TIP TOP BIO</t>
  </si>
  <si>
    <t>005024FE</t>
  </si>
  <si>
    <t>CARROT NAPOLI F1</t>
  </si>
  <si>
    <t>005024NK</t>
  </si>
  <si>
    <t>CARROT NAPOLI F1 1.6-1.8</t>
  </si>
  <si>
    <t>005009NK</t>
  </si>
  <si>
    <t>CARROT PURPLE SUN F1 1.6-1.8</t>
  </si>
  <si>
    <t>005005NK</t>
  </si>
  <si>
    <t>CARROT ROMANCE F1 1.6-1.8</t>
  </si>
  <si>
    <t>006003NG</t>
  </si>
  <si>
    <t>CELERIAC MARS</t>
  </si>
  <si>
    <t>006003BG</t>
  </si>
  <si>
    <t>CELERIAC MARS BIO</t>
  </si>
  <si>
    <t>CELERIAC MONARCH</t>
  </si>
  <si>
    <t>CELERIAC MONARCH BIO</t>
  </si>
  <si>
    <t>006019NV</t>
  </si>
  <si>
    <t>CELERIAC PRINZ</t>
  </si>
  <si>
    <t>006019BV</t>
  </si>
  <si>
    <t>CELERIAC PRINZ BIO</t>
  </si>
  <si>
    <t>CELERY DARKLET F1</t>
  </si>
  <si>
    <t>CELERY GOLDEN SPARTAN</t>
  </si>
  <si>
    <t>007014BG</t>
  </si>
  <si>
    <t>CELERY TANGO BIO</t>
  </si>
  <si>
    <t>058073NS</t>
  </si>
  <si>
    <t>CHAMOMILE (MATRICARIA)</t>
  </si>
  <si>
    <t>CHAMOMILE (MATRICARIA) BIO</t>
  </si>
  <si>
    <t>Rumianek BIO</t>
  </si>
  <si>
    <t>CHERVIL FRISE FIN</t>
  </si>
  <si>
    <t>CHERVIL FRISE FIN BIO</t>
  </si>
  <si>
    <t>Trybuła ogrodowa BIO</t>
  </si>
  <si>
    <t>CHERVIL FRISE FIN D8</t>
  </si>
  <si>
    <t>058080NS</t>
  </si>
  <si>
    <t>008003NS</t>
  </si>
  <si>
    <t>CHERVIL ROOT DOLEANE (DELTA)</t>
  </si>
  <si>
    <t>CHERVIL SIMPLE (COMMUN)</t>
  </si>
  <si>
    <t>CHICORY ANKOR</t>
  </si>
  <si>
    <t>012037NE</t>
  </si>
  <si>
    <t>CHICORY NETTUNO</t>
  </si>
  <si>
    <t>CHICORY PERSEUS</t>
  </si>
  <si>
    <t>012017NE</t>
  </si>
  <si>
    <t>CHICORY URANUS</t>
  </si>
  <si>
    <t>012036BE</t>
  </si>
  <si>
    <t>011015NK</t>
  </si>
  <si>
    <t>CHICORY WITLOOF ATLAS F1</t>
  </si>
  <si>
    <t>011011NK</t>
  </si>
  <si>
    <t>CHICORY WITLOOF YELLOWSTAR F1</t>
  </si>
  <si>
    <t>049413NG</t>
  </si>
  <si>
    <t>CHILI PEPPER DEMON RED</t>
  </si>
  <si>
    <t>Papryka ostra Chili</t>
  </si>
  <si>
    <t>049412NG</t>
  </si>
  <si>
    <t>CHILI PEPPER PIKITO</t>
  </si>
  <si>
    <t>CHIVES DE CHINE SHIVA</t>
  </si>
  <si>
    <t>058213NS</t>
  </si>
  <si>
    <t>CHIVES DOLORES</t>
  </si>
  <si>
    <t>058266NS</t>
  </si>
  <si>
    <t>CHIVES MARLAU F1</t>
  </si>
  <si>
    <t>058090BG</t>
  </si>
  <si>
    <t>CHIVES MEDIUM LEAF (MI-FINE) BIO</t>
  </si>
  <si>
    <t>CHIVES POLYSTAR</t>
  </si>
  <si>
    <t>058097BS</t>
  </si>
  <si>
    <t>CHIVES POLYSTAR BIO</t>
  </si>
  <si>
    <t>CHIVES POLYSTAR D10</t>
  </si>
  <si>
    <t>CHIVES POLYSTAR D13</t>
  </si>
  <si>
    <t>CHIVES POLYSTAR D8</t>
  </si>
  <si>
    <t>CHIVES POLYVERT</t>
  </si>
  <si>
    <t>058095BS</t>
  </si>
  <si>
    <t>CHIVES POLYVERT BIO</t>
  </si>
  <si>
    <t>058247BS</t>
  </si>
  <si>
    <t>CHRYSANTHEMUM COMESTIBLE BIO (GLEBIONIS)</t>
  </si>
  <si>
    <t>Złocień wieńcowy</t>
  </si>
  <si>
    <t>CLIMBING BEAN   COBRA</t>
  </si>
  <si>
    <t>COMMON RUE</t>
  </si>
  <si>
    <t>058254NS</t>
  </si>
  <si>
    <t>CORIANDER ATLAS®</t>
  </si>
  <si>
    <t>058254BS</t>
  </si>
  <si>
    <t>CORIANDER ATLAS® BIO</t>
  </si>
  <si>
    <t>Kolendra BIO</t>
  </si>
  <si>
    <t>CORIANDER EAGLE®</t>
  </si>
  <si>
    <t>CORIANDER EAGLE® BIO</t>
  </si>
  <si>
    <t>CORIANDER EAGLE® D8</t>
  </si>
  <si>
    <t>058268NS</t>
  </si>
  <si>
    <t>CORIANDER SHANGHAI</t>
  </si>
  <si>
    <t>059327NP</t>
  </si>
  <si>
    <t>CORIANDER SHANGHAI D8</t>
  </si>
  <si>
    <t>CORN SALAD A GROSSE GRAINE</t>
  </si>
  <si>
    <t>CORN SALAD A GROSSE GRAINE BIO</t>
  </si>
  <si>
    <t>CORN SALAD MATCH 1,75-2,00</t>
  </si>
  <si>
    <t>0410391NK</t>
  </si>
  <si>
    <t>CORN SALAD MATCH 2,00-2,25</t>
  </si>
  <si>
    <t>0410392NK</t>
  </si>
  <si>
    <t>CORN SALAD MATCH 2,25-2,50</t>
  </si>
  <si>
    <t>0410393NK</t>
  </si>
  <si>
    <t>CORN SALAD MATCH 2,50-2,75</t>
  </si>
  <si>
    <t>0410071NK</t>
  </si>
  <si>
    <t>CORN SALAD VIT 2,25-2.50</t>
  </si>
  <si>
    <t>041007NK</t>
  </si>
  <si>
    <t>CORN SALAD VIT 2.00-2.25</t>
  </si>
  <si>
    <t>041007BK</t>
  </si>
  <si>
    <t>CORN SALAD VIT BIO 2.00-2.25</t>
  </si>
  <si>
    <t xml:space="preserve">COSMOS BIO ( BLANC A ROSE ) </t>
  </si>
  <si>
    <t>Kosmos BIO</t>
  </si>
  <si>
    <t>028001NS</t>
  </si>
  <si>
    <t>COURGETTE DIAMANT F1</t>
  </si>
  <si>
    <t>029005NS</t>
  </si>
  <si>
    <t>CRESS NASTURTIUM OFFICINALIS</t>
  </si>
  <si>
    <t>Rzeżucha</t>
  </si>
  <si>
    <t>057032NS</t>
  </si>
  <si>
    <t>CRYSTALLINE ICEPLANT</t>
  </si>
  <si>
    <t>Przypołudnik kryształkowy</t>
  </si>
  <si>
    <t>CUCUM. PICKLING DIAMANT F1</t>
  </si>
  <si>
    <t>CUCUM. PICKLING DIAMANT F1 BIO</t>
  </si>
  <si>
    <t>027005NG</t>
  </si>
  <si>
    <t>CUCUM. PICKLING PROFI F1</t>
  </si>
  <si>
    <t>027029NG</t>
  </si>
  <si>
    <t>CUCUM. PICKLING RESTINA F1</t>
  </si>
  <si>
    <t>CUCUM. PICKLING VERT PETIT DE PARIS</t>
  </si>
  <si>
    <t>CUCUM. PICKLING VERT PETIT DE PARIS BIO</t>
  </si>
  <si>
    <t>026027BG</t>
  </si>
  <si>
    <t>CUCUMBER AKITO F1 BIO</t>
  </si>
  <si>
    <t>026013BG</t>
  </si>
  <si>
    <t>CUCUMBER ARAMON F1 BIO</t>
  </si>
  <si>
    <t>026076NG</t>
  </si>
  <si>
    <t>CUCUMBER BELLA F1</t>
  </si>
  <si>
    <t>026081NG</t>
  </si>
  <si>
    <t>CUCUMBER BURPLESS TASTY GREEN F1</t>
  </si>
  <si>
    <t>026064BG</t>
  </si>
  <si>
    <t>CUCUMBER CAMAN F1 BIO</t>
  </si>
  <si>
    <t>CUCUMBER CROKDELIS F1</t>
  </si>
  <si>
    <t>026015NG</t>
  </si>
  <si>
    <t>CUCUMBER FLAMINGO F1</t>
  </si>
  <si>
    <t>026015BG</t>
  </si>
  <si>
    <t>CUCUMBER FLAMINGO F1 BIO</t>
  </si>
  <si>
    <t>CUCUMBER GYNIAL F1</t>
  </si>
  <si>
    <t>026141NG</t>
  </si>
  <si>
    <t>CUCUMBER HEIKE F1</t>
  </si>
  <si>
    <t>026030NG</t>
  </si>
  <si>
    <t>CUCUMBER IZNIK F1</t>
  </si>
  <si>
    <t>026030BG</t>
  </si>
  <si>
    <t>CUCUMBER IZNIK F1 BIO</t>
  </si>
  <si>
    <t>026142NG</t>
  </si>
  <si>
    <t>CUCUMBER JOUNIA F1</t>
  </si>
  <si>
    <t>026038BS</t>
  </si>
  <si>
    <t>CUCUMBER LE GENEREUX BIO</t>
  </si>
  <si>
    <t>CUCUMBER LEMON</t>
  </si>
  <si>
    <t>CUCUMBER LEMON BIO</t>
  </si>
  <si>
    <t>026143NG</t>
  </si>
  <si>
    <t>CUCUMBER LOUISA F1</t>
  </si>
  <si>
    <t>CUCUMBER LUCKY CUCUMBER® (GREENSKY) F1</t>
  </si>
  <si>
    <t>026133NG</t>
  </si>
  <si>
    <t>CUCUMBER MERLIN F1</t>
  </si>
  <si>
    <t>026149NG</t>
  </si>
  <si>
    <t>CUCUMBER MLN891 (SUNDROP)</t>
  </si>
  <si>
    <t>CUCUMBER MURZA F1</t>
  </si>
  <si>
    <t>CUCUMBER PALLADIUM F1</t>
  </si>
  <si>
    <t>026061BG</t>
  </si>
  <si>
    <t>CUCUMBER PALLADIUM F1 BIO</t>
  </si>
  <si>
    <t>026148NG</t>
  </si>
  <si>
    <t>CUCUMBER PARTY TIME F1</t>
  </si>
  <si>
    <t>026049NG</t>
  </si>
  <si>
    <t>CUCUMBER PASKA F1</t>
  </si>
  <si>
    <t>CUCUMBER PASKA F1 BIO</t>
  </si>
  <si>
    <t>026006NG</t>
  </si>
  <si>
    <t>CUCUMBER PICOLINO F1</t>
  </si>
  <si>
    <t>026006BG</t>
  </si>
  <si>
    <t>CUCUMBER PICOLINO F1 BIO</t>
  </si>
  <si>
    <t>026204NG</t>
  </si>
  <si>
    <t>CUCUMBER ROCCKER F1</t>
  </si>
  <si>
    <t>CUCUMBER ROCKY® F1 (IZNIK)</t>
  </si>
  <si>
    <t>026057NG</t>
  </si>
  <si>
    <t>CUCUMBER SILOR F1</t>
  </si>
  <si>
    <t>026046NS</t>
  </si>
  <si>
    <t>CUCUMBER SONJA</t>
  </si>
  <si>
    <t>0260461BS</t>
  </si>
  <si>
    <t>CUCUMBER SONJA BIO</t>
  </si>
  <si>
    <t>026146NG</t>
  </si>
  <si>
    <t>CUCUMBER SWING F1</t>
  </si>
  <si>
    <t>CUCUMBER TANJA</t>
  </si>
  <si>
    <t>CUCUMBER TANJA BIO</t>
  </si>
  <si>
    <t>026001BS</t>
  </si>
  <si>
    <t>CUCUMBER VERT LONG MARAICHER BIO</t>
  </si>
  <si>
    <t>CURLY LEAVE ENDI D ETE COEUR JAUNE CLARA</t>
  </si>
  <si>
    <t>009004NE</t>
  </si>
  <si>
    <t>CURLY LEAVE ENDIVE BENEFINE</t>
  </si>
  <si>
    <t>CURLY LEAVE ENDIVE BENEFINE BIO</t>
  </si>
  <si>
    <t>CURLY LEAVE ENDIVE GROSSE POMMANT SEULE</t>
  </si>
  <si>
    <t>009036BE</t>
  </si>
  <si>
    <t>CURLY LEAVE ENDIVE MYRNA BIO</t>
  </si>
  <si>
    <t>CURLY LEAVE ENDIVE TRES FINE MAR GALIA 3</t>
  </si>
  <si>
    <t>CURLY LEAVE ENDIVE WALLONNE DOREA</t>
  </si>
  <si>
    <t>CURLY LEAVE ENDIVE WALLONNE MONACO BIO</t>
  </si>
  <si>
    <t>048001NS</t>
  </si>
  <si>
    <t>DANDELION COEUR PLEIN AMELIORE</t>
  </si>
  <si>
    <t>Mniszek lekarski</t>
  </si>
  <si>
    <t>048003NS</t>
  </si>
  <si>
    <t>DANDELION VERT DE MONTMAGNY</t>
  </si>
  <si>
    <t>058613NS</t>
  </si>
  <si>
    <t>DILL DIANA</t>
  </si>
  <si>
    <t>058024NS</t>
  </si>
  <si>
    <t>DILL HERA</t>
  </si>
  <si>
    <t>058010NS</t>
  </si>
  <si>
    <t>DILL OFFICINAL</t>
  </si>
  <si>
    <t>058010BS</t>
  </si>
  <si>
    <t>DILL OFFICINAL BIO</t>
  </si>
  <si>
    <t>DILL SIMPLYHERBS DILL</t>
  </si>
  <si>
    <t>058023NS</t>
  </si>
  <si>
    <t>DILL THALIA</t>
  </si>
  <si>
    <t>058023BS</t>
  </si>
  <si>
    <t>DILL THALIA BIO</t>
  </si>
  <si>
    <t>DILL THALIA D8</t>
  </si>
  <si>
    <t>ECHALION SHALLOT FIGARO</t>
  </si>
  <si>
    <t>044106NK</t>
  </si>
  <si>
    <t>ECHALION SHALLOT ZEBRUNE</t>
  </si>
  <si>
    <t>001087NG</t>
  </si>
  <si>
    <t>EGGPLANT ANET F1</t>
  </si>
  <si>
    <t>001087BG</t>
  </si>
  <si>
    <t>EGGPLANT ANET F1 BIO</t>
  </si>
  <si>
    <t>EGGPLANT BALUROI F1</t>
  </si>
  <si>
    <t>001001NG</t>
  </si>
  <si>
    <t>001001BG</t>
  </si>
  <si>
    <t>EGGPLANT BALUROI F1 BIO</t>
  </si>
  <si>
    <t>EGGPLANT BEATRICE F1</t>
  </si>
  <si>
    <t>001036BG</t>
  </si>
  <si>
    <t>EGGPLANT BLACK PEARL F1 BIO</t>
  </si>
  <si>
    <t>001005BG</t>
  </si>
  <si>
    <t>EGGPLANT BLANCHE ROND A OEUF BIO</t>
  </si>
  <si>
    <t>EGGPLANT BONICA F1</t>
  </si>
  <si>
    <t>001004NG</t>
  </si>
  <si>
    <t>EGGPLANT CLARA F1</t>
  </si>
  <si>
    <t>001008BG</t>
  </si>
  <si>
    <t>EGGPLANT DE BARBENTANE BIO</t>
  </si>
  <si>
    <t>001067NG</t>
  </si>
  <si>
    <t>EGGPLANT ELISA F1</t>
  </si>
  <si>
    <t>EGGPLANT GREEN KNIGHT F1</t>
  </si>
  <si>
    <t>001101NG</t>
  </si>
  <si>
    <t xml:space="preserve">EGGPLANT JEWEL JET ( VIOLET ) </t>
  </si>
  <si>
    <t>001103NG</t>
  </si>
  <si>
    <t xml:space="preserve">EGGPLANT JEWEL MARBLE ( BLANC/VIOLET ) </t>
  </si>
  <si>
    <t>EGGPLANT MILAR F1</t>
  </si>
  <si>
    <t>EGGPLANT PATIO BABY F1</t>
  </si>
  <si>
    <t>EGGPLANT RANIA F1</t>
  </si>
  <si>
    <t>001018BG</t>
  </si>
  <si>
    <t>EGGPLANT RONDE DE VALENCE BIO</t>
  </si>
  <si>
    <t>001046BG</t>
  </si>
  <si>
    <t>EGGPLANT ROTONDA BIANCA SFUMATA BIO</t>
  </si>
  <si>
    <t>EGGPLANT SERENA F1</t>
  </si>
  <si>
    <t>001034NV</t>
  </si>
  <si>
    <t>EGGPLANT SHAKIRA F1</t>
  </si>
  <si>
    <t>001034BV</t>
  </si>
  <si>
    <t>EGGPLANT SHAKIRA F1 BIO</t>
  </si>
  <si>
    <t>001012NG</t>
  </si>
  <si>
    <t>EGGPLANT SULTANE F1</t>
  </si>
  <si>
    <t>EGGPLANT VIOLET KNIGHT F1</t>
  </si>
  <si>
    <t>EGGPLANT WHITE KNIGHT F1</t>
  </si>
  <si>
    <t>032035NE</t>
  </si>
  <si>
    <t>FENNEL BELLOTTO F1</t>
  </si>
  <si>
    <t>FENNEL COMMUN (BITTER) BIO</t>
  </si>
  <si>
    <t>058159BS</t>
  </si>
  <si>
    <t>FENNEL DOUX ORGAINC</t>
  </si>
  <si>
    <t>032008NE</t>
  </si>
  <si>
    <t>FENNEL FINALE</t>
  </si>
  <si>
    <t>032008BE</t>
  </si>
  <si>
    <t>FENNEL FINALE BIO</t>
  </si>
  <si>
    <t>032036NE</t>
  </si>
  <si>
    <t>FENNEL LEONARDO F1</t>
  </si>
  <si>
    <t>032015BG</t>
  </si>
  <si>
    <t>FENNEL ORION F1 BIO</t>
  </si>
  <si>
    <t>032023NE</t>
  </si>
  <si>
    <t>FENNEL PRELUDIO F1</t>
  </si>
  <si>
    <t>032023BE</t>
  </si>
  <si>
    <t>FENNEL PRELUDIO F1 BIO</t>
  </si>
  <si>
    <t>032003NE</t>
  </si>
  <si>
    <t>FENNEL RONDO F1</t>
  </si>
  <si>
    <t>FENNEL SELMA</t>
  </si>
  <si>
    <t>FENNEL SELMA BIO</t>
  </si>
  <si>
    <t>032016BG</t>
  </si>
  <si>
    <t>FENNEL SOLARIS F1 BIO</t>
  </si>
  <si>
    <t>Fenkuł BIO</t>
  </si>
  <si>
    <t>058637BS</t>
  </si>
  <si>
    <t>FLOWER *MIXTURE ABEILLE BIO</t>
  </si>
  <si>
    <t>Mieszanka kwiatów</t>
  </si>
  <si>
    <t>FLOWER *MIXTURE FAUNE AUXILIAIRE</t>
  </si>
  <si>
    <t>FLOWER *MIXTURE POLLINISATEUR BEEZ</t>
  </si>
  <si>
    <t>053004BS</t>
  </si>
  <si>
    <t>GARDEN PEA DOUCE PROVENCE BIO</t>
  </si>
  <si>
    <t>053022NS</t>
  </si>
  <si>
    <t>GARDEN PEA KARINA</t>
  </si>
  <si>
    <t>053022BS</t>
  </si>
  <si>
    <t>GARDEN PEA KARINA BIO</t>
  </si>
  <si>
    <t>053027NG</t>
  </si>
  <si>
    <t>GARDEN PEA SPRING</t>
  </si>
  <si>
    <t>053031NG</t>
  </si>
  <si>
    <t>GARDEN PEA UTRILLO</t>
  </si>
  <si>
    <t>058108NS</t>
  </si>
  <si>
    <t>GARLIC CHIVES</t>
  </si>
  <si>
    <t>Szczypiorek czosnkowy</t>
  </si>
  <si>
    <t>058156NS</t>
  </si>
  <si>
    <t>GREEK OREGANO</t>
  </si>
  <si>
    <t>Oregano greckie</t>
  </si>
  <si>
    <t>058156BS</t>
  </si>
  <si>
    <t>GREEK OREGANO BIO</t>
  </si>
  <si>
    <t>Oregano greckie BIO</t>
  </si>
  <si>
    <t>033022NS</t>
  </si>
  <si>
    <t>HARICOT BIG BORLOTTO (ECOS.)</t>
  </si>
  <si>
    <t>Fasola na suche ziarno</t>
  </si>
  <si>
    <t>HOT PEP. PPS2291 (BURPEES TARANTELLA) F1</t>
  </si>
  <si>
    <t>HOT PEPPER DE CAYENNE</t>
  </si>
  <si>
    <t>HOT PEPPER DE CAYENNE BIO</t>
  </si>
  <si>
    <t>HOT PEPPER DE THAILANDE (OISEAU)</t>
  </si>
  <si>
    <t>HOT PEPPER FRUITY VOLCANO</t>
  </si>
  <si>
    <t>049358NG</t>
  </si>
  <si>
    <t>HOT PEPPER PPS2293 (TOOFAN) F1</t>
  </si>
  <si>
    <t>049076NG</t>
  </si>
  <si>
    <t>HOT PEPPER TABASCO</t>
  </si>
  <si>
    <t>049220NG</t>
  </si>
  <si>
    <t>HOT PEPPER TOPIK F1</t>
  </si>
  <si>
    <t>058128NS</t>
  </si>
  <si>
    <t>HYSSOP OFFICINALIS</t>
  </si>
  <si>
    <t>HYSSOP OFFICINALIS BIO</t>
  </si>
  <si>
    <t>039240NE</t>
  </si>
  <si>
    <t>LAIT. SALANOVA® GREEN HAWKING</t>
  </si>
  <si>
    <t xml:space="preserve">Sałata </t>
  </si>
  <si>
    <t>035132NE</t>
  </si>
  <si>
    <t>LAITUE POMMEE NOVAPPIA</t>
  </si>
  <si>
    <t>Lawenda</t>
  </si>
  <si>
    <t>LEAF CELERY COMMON</t>
  </si>
  <si>
    <t>LEAF CELERY COMMON BIO</t>
  </si>
  <si>
    <t>050029NK</t>
  </si>
  <si>
    <t>LEEK B.G.H. PORBELLA</t>
  </si>
  <si>
    <t>050058NG</t>
  </si>
  <si>
    <t>LEEK B.G.H. PORTURA</t>
  </si>
  <si>
    <t>0500901NE</t>
  </si>
  <si>
    <t>LEEK B.G.W. FARINTO</t>
  </si>
  <si>
    <t>050090NK</t>
  </si>
  <si>
    <t>050090BK</t>
  </si>
  <si>
    <t>LEEK B.G.W. FARINTO BIO</t>
  </si>
  <si>
    <t>050090BS</t>
  </si>
  <si>
    <t>059209BP</t>
  </si>
  <si>
    <t>rolka</t>
  </si>
  <si>
    <t>059085NP</t>
  </si>
  <si>
    <t>LEEK B.G.W. FARINTO CPM</t>
  </si>
  <si>
    <t>059026NP</t>
  </si>
  <si>
    <t>LEEK B.G.W. FARINTO CPS</t>
  </si>
  <si>
    <t>059194NP</t>
  </si>
  <si>
    <t>LEEK B.G.W. FARINTO D13</t>
  </si>
  <si>
    <t>059209NP</t>
  </si>
  <si>
    <t>LEEK B.G.W. FARINTO ROULEAU</t>
  </si>
  <si>
    <t>LEEK B.G.W. RACE LENOR</t>
  </si>
  <si>
    <t>LEEK BLEU DE SOLAISE</t>
  </si>
  <si>
    <t>LEEK BLEU DE SOLAISE BIO</t>
  </si>
  <si>
    <t>LEEK BLEU DE SOLAISE CPS</t>
  </si>
  <si>
    <t>059261NP</t>
  </si>
  <si>
    <t>LEEK HERBST 2 HANNIBAL MINI ROLL</t>
  </si>
  <si>
    <t>050057NE</t>
  </si>
  <si>
    <t>LEEK HERBST.2 HANNIBAL</t>
  </si>
  <si>
    <t>050057NK</t>
  </si>
  <si>
    <t>050057NS</t>
  </si>
  <si>
    <t>050057BK</t>
  </si>
  <si>
    <t>LEEK HERBST.2 HANNIBAL BIO</t>
  </si>
  <si>
    <t>059206BP</t>
  </si>
  <si>
    <t>LEEK HERBST.2 HANNIBAL BIO ROULEAU</t>
  </si>
  <si>
    <t>LEEK HERBST.2 HANNIBAL CPM</t>
  </si>
  <si>
    <t>LEEK HERBST.2 HANNIBAL CPS</t>
  </si>
  <si>
    <t>LEEK HERBST.2 HANNIBAL D13</t>
  </si>
  <si>
    <t>LEEK HERBST.2 HANNIBAL ROULEAU</t>
  </si>
  <si>
    <t>050036NS</t>
  </si>
  <si>
    <t>LEEK JAUNE DU POITOU</t>
  </si>
  <si>
    <t>LEMON BALM (CITRONNELLE)</t>
  </si>
  <si>
    <t>LEMON BALM (CITRONNELLE.) BIO</t>
  </si>
  <si>
    <t>038108NG</t>
  </si>
  <si>
    <t>LETT. *MIXTURE TOUTES SAISONS</t>
  </si>
  <si>
    <t>Mieszanka sałat</t>
  </si>
  <si>
    <t>034140BG</t>
  </si>
  <si>
    <t>LETT. *MIXTURE TOUTES SAISONS BIO</t>
  </si>
  <si>
    <t>Mieszanka sałat BIO</t>
  </si>
  <si>
    <t>034291NE</t>
  </si>
  <si>
    <t>LETT. BUTTER ADELYS</t>
  </si>
  <si>
    <t>035030NE</t>
  </si>
  <si>
    <t>LETT. BUTTER GREEN ANALOTTA</t>
  </si>
  <si>
    <t>LETT. BUTTER GREEN APPIA</t>
  </si>
  <si>
    <t>034152NE</t>
  </si>
  <si>
    <t>LETT. BUTTER GREEN ETINCEL</t>
  </si>
  <si>
    <t>034152BE</t>
  </si>
  <si>
    <t>LETT. BUTTER GREEN ETINCEL BIO</t>
  </si>
  <si>
    <t>035141NE</t>
  </si>
  <si>
    <t>LETT. BUTTER GREEN POMERY</t>
  </si>
  <si>
    <t>LETT. BUTTER GREEN SERPICO</t>
  </si>
  <si>
    <t>LETT. BUTTER GREEN SERPICO BIO</t>
  </si>
  <si>
    <t>LETT. BUTTER GREEN SUSANA</t>
  </si>
  <si>
    <t>035100BE</t>
  </si>
  <si>
    <t>LETT. BUTTER GREEN SUSANA BIO</t>
  </si>
  <si>
    <t>035040NE</t>
  </si>
  <si>
    <t>LETT. BUTTER GREEN SYLVESTA</t>
  </si>
  <si>
    <t>035040BE</t>
  </si>
  <si>
    <t>LETT. BUTTER GREEN SYLVESTA BIO</t>
  </si>
  <si>
    <t>034290NE</t>
  </si>
  <si>
    <t>LETT. BUTTER JUSTINE</t>
  </si>
  <si>
    <t>035608NE</t>
  </si>
  <si>
    <t>LETT. BUTTER RED EDOX</t>
  </si>
  <si>
    <t>LETT. BUTTER RED JERRICAN</t>
  </si>
  <si>
    <t>LETT. BUTTER RED JERRICAN BIO</t>
  </si>
  <si>
    <t>LETT. BUTTER RED MERV 4 SAISON BIO</t>
  </si>
  <si>
    <t>LETT. BUTTER RED MERV. 4 SAISONS</t>
  </si>
  <si>
    <t>LETT. LITTLE GEM SOCCA</t>
  </si>
  <si>
    <t>LETT. LOLLO GREEN LEVISTRO</t>
  </si>
  <si>
    <t>LETT. LOLLO RED CONCORDE</t>
  </si>
  <si>
    <t>038393BE</t>
  </si>
  <si>
    <t>LETT. LOLLO RED SENORITA BIO</t>
  </si>
  <si>
    <t>Sałata dębolistna</t>
  </si>
  <si>
    <t>039587NE</t>
  </si>
  <si>
    <t>LETT. OAKLEAF GREEN KYRIO</t>
  </si>
  <si>
    <t>LETT. OAKLEAF GREEN PANISSE</t>
  </si>
  <si>
    <t>LETT. OAKLEAF GREEN PANISSE BIO</t>
  </si>
  <si>
    <t>039588NE</t>
  </si>
  <si>
    <t>LETT. OAKLEAF RED BELLINO</t>
  </si>
  <si>
    <t>LETT. OAKLEAF RED ELUARDE</t>
  </si>
  <si>
    <t>LETT. OAKLEAF RED ELUARDE BIO</t>
  </si>
  <si>
    <t>039589NE</t>
  </si>
  <si>
    <t>LETT. OAKLEAF RED SAXO</t>
  </si>
  <si>
    <t>035573NE</t>
  </si>
  <si>
    <t>LETT. ROMAINE PICADOR</t>
  </si>
  <si>
    <t>LETT. ROUGETTE DE MONTPELLIER</t>
  </si>
  <si>
    <t>035638NE</t>
  </si>
  <si>
    <t>LETT. ROUGETTE MAÏKO</t>
  </si>
  <si>
    <t>039246NE</t>
  </si>
  <si>
    <t>LETT. SALANOVA® RED BARLACH</t>
  </si>
  <si>
    <t>039245NE</t>
  </si>
  <si>
    <t>LETT. SALANOVA® RED BLASTEX</t>
  </si>
  <si>
    <t>034294NE</t>
  </si>
  <si>
    <t>Sałata batawska</t>
  </si>
  <si>
    <t>034292NE</t>
  </si>
  <si>
    <t>LETTUCE BAT. FLORINE</t>
  </si>
  <si>
    <t>038014NE</t>
  </si>
  <si>
    <t>LETTUCE BAT. GREEN DECISION</t>
  </si>
  <si>
    <t>038014BE</t>
  </si>
  <si>
    <t>LETTUCE BAT. GREEN DECISION BIO</t>
  </si>
  <si>
    <t>LETTUCE BAT. GREEN DOREE PRINTEMPS</t>
  </si>
  <si>
    <t>034147NE</t>
  </si>
  <si>
    <t>LETTUCE BAT. GREEN FEREGA</t>
  </si>
  <si>
    <t>LETTUCE BAT. GREEN FRANTIC</t>
  </si>
  <si>
    <t>LETTUCE BAT. GREEN FRANTIC BIO</t>
  </si>
  <si>
    <t>LETTUCE BAT. GREEN LENY</t>
  </si>
  <si>
    <t>038017BE</t>
  </si>
  <si>
    <t>LETTUCE BAT. GREEN LENY BIO</t>
  </si>
  <si>
    <t>LETTUCE BAT. GREEN MOZART</t>
  </si>
  <si>
    <t>LETTUCE BAT. GREEN MOZART BIO</t>
  </si>
  <si>
    <t>034293NE</t>
  </si>
  <si>
    <t>LETTUCE BAT. MELVINE</t>
  </si>
  <si>
    <t>LETTUCE BAT. RED CARMEN</t>
  </si>
  <si>
    <t>LETTUCE BAT. RED CARMEN BIO</t>
  </si>
  <si>
    <t>LETTUCE BAT. RED GLOIRE DU DAUPHINE</t>
  </si>
  <si>
    <t>LETTUCE BAT. RED GRENOBLOISE</t>
  </si>
  <si>
    <t>LETTUCE BAT. RED GRENOBLOISE BIO</t>
  </si>
  <si>
    <t>LETTUCE BAT. RED MAGENTA</t>
  </si>
  <si>
    <t>038510BE</t>
  </si>
  <si>
    <t>LETTUCE BAT. RED MAGENTA BIO</t>
  </si>
  <si>
    <t>034162NE</t>
  </si>
  <si>
    <t>LETTUCE BAT. RED MARINSKI</t>
  </si>
  <si>
    <t>034162BE</t>
  </si>
  <si>
    <t>LETTUCE BAT. RED MARINSKI BIO</t>
  </si>
  <si>
    <t>034295NE</t>
  </si>
  <si>
    <t>LETTUCE BATAVIA RED ROSSIA</t>
  </si>
  <si>
    <t>H34187NE</t>
  </si>
  <si>
    <t>LETTUCE BUTTER GREEN PIA</t>
  </si>
  <si>
    <t>H38137NE</t>
  </si>
  <si>
    <t>LETTUCE BUTTER GREEN RADIAN</t>
  </si>
  <si>
    <t>LETTUCE ICE. REINE DES GLACES</t>
  </si>
  <si>
    <t>LETTUCE ICE. REINE DES GLACES BIO</t>
  </si>
  <si>
    <t>LOVAGE BIO</t>
  </si>
  <si>
    <t>Lubczyk BIO</t>
  </si>
  <si>
    <t>042128NG</t>
  </si>
  <si>
    <t>MELON ANASTA F1</t>
  </si>
  <si>
    <t>MELON ARDOR F1 ® (ALVARO)</t>
  </si>
  <si>
    <t>042042NG</t>
  </si>
  <si>
    <t>MELON CEZANNE F1</t>
  </si>
  <si>
    <t>042106BS</t>
  </si>
  <si>
    <t>MELON CHARENTAIS BIO</t>
  </si>
  <si>
    <t>MELON CYRANO F1</t>
  </si>
  <si>
    <t>MELON CYRANO F1 BIO</t>
  </si>
  <si>
    <t>042178NG</t>
  </si>
  <si>
    <t>MELON DIEGO F1</t>
  </si>
  <si>
    <t>042033NG</t>
  </si>
  <si>
    <t>MELON DON QUIXOTE F1</t>
  </si>
  <si>
    <t>MELON GALIA F1</t>
  </si>
  <si>
    <t>042139BG</t>
  </si>
  <si>
    <t>MELON JENGA F1 BIO</t>
  </si>
  <si>
    <t>042105NG</t>
  </si>
  <si>
    <t>MELON JERAC F1</t>
  </si>
  <si>
    <t>042156BG</t>
  </si>
  <si>
    <t>MELON MAKEBA F1 BIO</t>
  </si>
  <si>
    <t>042155NG</t>
  </si>
  <si>
    <t>MELON MANGOMEL F1</t>
  </si>
  <si>
    <t>042175NG</t>
  </si>
  <si>
    <t>MELON MLN888 (HONEY BUN) F1</t>
  </si>
  <si>
    <t>MELON PEAR (SOLANUM MURICATUM)</t>
  </si>
  <si>
    <t>042021NG</t>
  </si>
  <si>
    <t>MELON PETIT GRIS DE RENNES</t>
  </si>
  <si>
    <t>042039NG</t>
  </si>
  <si>
    <t>MELON ROBINSON F1</t>
  </si>
  <si>
    <t>MELON SIVAN F1</t>
  </si>
  <si>
    <t>042005BG</t>
  </si>
  <si>
    <t>MELON SIVAN F1 BIO</t>
  </si>
  <si>
    <t>042014NS</t>
  </si>
  <si>
    <t>MELON TROUBADOUR</t>
  </si>
  <si>
    <t>MEXICAN SOUR CUCUMBER SOLANA</t>
  </si>
  <si>
    <t>MEXICAN SOUR CUCUMBER SOLANA BIO</t>
  </si>
  <si>
    <t>058150NS</t>
  </si>
  <si>
    <t>MINT PEPPERMINT</t>
  </si>
  <si>
    <t>Mięta pieprzowa</t>
  </si>
  <si>
    <t>039561NS</t>
  </si>
  <si>
    <t>MIZUNA GREEN MANDOVI</t>
  </si>
  <si>
    <t>Mizuna</t>
  </si>
  <si>
    <t>039553NS</t>
  </si>
  <si>
    <t>MIZUNA RED MASERATTI F1</t>
  </si>
  <si>
    <t>039559NS</t>
  </si>
  <si>
    <t>MUSTARD GREEN FRIZZY JOE</t>
  </si>
  <si>
    <t>Sałata japońska</t>
  </si>
  <si>
    <t>039535NS</t>
  </si>
  <si>
    <t>MUSTARD GREEN LUSSAN</t>
  </si>
  <si>
    <t>039572NS</t>
  </si>
  <si>
    <t>MUSTARD RED AGANO</t>
  </si>
  <si>
    <t>039573NS</t>
  </si>
  <si>
    <t>MUSTARD RED BLOODY MARY</t>
  </si>
  <si>
    <t>039558NS</t>
  </si>
  <si>
    <t>MUSTARD RED FRIZZY LIZZY</t>
  </si>
  <si>
    <t>039524BS</t>
  </si>
  <si>
    <t>MUSTARD RED METIS BIO</t>
  </si>
  <si>
    <t>NASTURTIUM CLIMBING LUCIFER BIO</t>
  </si>
  <si>
    <t>031001NS</t>
  </si>
  <si>
    <t>NEW-ZEALAND SPINACH</t>
  </si>
  <si>
    <t>Szpinak Nowozelandzki</t>
  </si>
  <si>
    <t>058123NG</t>
  </si>
  <si>
    <t>OKRA GARIBAR F1</t>
  </si>
  <si>
    <t>Okra</t>
  </si>
  <si>
    <t>044291NG</t>
  </si>
  <si>
    <t>ONION BUNCHING MATRIX</t>
  </si>
  <si>
    <t>ONION BUNCHING TOTEM</t>
  </si>
  <si>
    <t>044225NG</t>
  </si>
  <si>
    <t>ONION PINK ROSANNA</t>
  </si>
  <si>
    <t>044061FS</t>
  </si>
  <si>
    <t>ONION RED BRONZE D'AMPOSTA</t>
  </si>
  <si>
    <t>044040NK</t>
  </si>
  <si>
    <t>ONION RED FIREKING F1</t>
  </si>
  <si>
    <t>044032BS</t>
  </si>
  <si>
    <t>ONION RED MORADA DE AMPOSTA BIO</t>
  </si>
  <si>
    <t>044026FK</t>
  </si>
  <si>
    <t>ONION RED RED BARON</t>
  </si>
  <si>
    <t>ONION RED RED BARON BIO</t>
  </si>
  <si>
    <t>044139NK</t>
  </si>
  <si>
    <t>ONION RED ROMY</t>
  </si>
  <si>
    <t>ONION RED ROMY CPS</t>
  </si>
  <si>
    <t>044018NS</t>
  </si>
  <si>
    <t>ONION ROSSA DI FIRENZE SIMIANE</t>
  </si>
  <si>
    <t>ONION ROSSA DI FIRENZE SIMIANE CPS</t>
  </si>
  <si>
    <t>ONION ROSSA LUNGA DI FIRENZE BIO</t>
  </si>
  <si>
    <t>ONION WHITE DE BARLETTA</t>
  </si>
  <si>
    <t>044161BS</t>
  </si>
  <si>
    <t>ONION WHITE DE LISBONNE BIO</t>
  </si>
  <si>
    <t>ONION WHITE DE REBOUILLON</t>
  </si>
  <si>
    <t>ONION WHITE DE REBOUILLON BIO</t>
  </si>
  <si>
    <t>ONION WHITE DE VAUGIRARD</t>
  </si>
  <si>
    <t>ONION WHITE DE VAUGIRARD CPS</t>
  </si>
  <si>
    <t>044073FS</t>
  </si>
  <si>
    <t>ONION WHITE TONDA MUSONA R KOSMA</t>
  </si>
  <si>
    <t>044128NS</t>
  </si>
  <si>
    <t>ONION YELLOW CENOL</t>
  </si>
  <si>
    <t>044141NS</t>
  </si>
  <si>
    <t>ONION YELLOW DE LEZIGNAN ISABO</t>
  </si>
  <si>
    <t>044208BK</t>
  </si>
  <si>
    <t>ONION YELLOW HYLANDER F1 BIO</t>
  </si>
  <si>
    <t>ONION YELLOW KHROMA CPS</t>
  </si>
  <si>
    <t>044182FK</t>
  </si>
  <si>
    <t>ONION YELLOW KHROMA F1</t>
  </si>
  <si>
    <t>044009NS</t>
  </si>
  <si>
    <t>ONION YELLOW PAILLE DES VERTUS</t>
  </si>
  <si>
    <t>044084NS</t>
  </si>
  <si>
    <t>ONION YELLOW ROCODORO (SPANISH)</t>
  </si>
  <si>
    <t>058155NS</t>
  </si>
  <si>
    <t>OREGANO VULGARE</t>
  </si>
  <si>
    <t>058155BS</t>
  </si>
  <si>
    <t>OREGANO VULGARE BIO</t>
  </si>
  <si>
    <t>Oregano BIO</t>
  </si>
  <si>
    <t>028514NG</t>
  </si>
  <si>
    <t>ORN. GOURD GIRAUMON TURBAN</t>
  </si>
  <si>
    <t>028551NG</t>
  </si>
  <si>
    <t xml:space="preserve">ORN. GOURD INDIAN *MIX ( MELANGE ) </t>
  </si>
  <si>
    <t>028578NG</t>
  </si>
  <si>
    <t xml:space="preserve">ORN. GOURD LITTLE INDIAN *MIX ( MELANGE ) </t>
  </si>
  <si>
    <t>028511NG</t>
  </si>
  <si>
    <t>ORN. GOURD POIRE A POUDRE (COBRA)</t>
  </si>
  <si>
    <t>028579NG</t>
  </si>
  <si>
    <t>ORN. GOURD STRIPETTI F1</t>
  </si>
  <si>
    <t>039557NS</t>
  </si>
  <si>
    <t>PAK CHOI ARAX</t>
  </si>
  <si>
    <t>Kapusta PAK CHOI</t>
  </si>
  <si>
    <t>047014NMEV</t>
  </si>
  <si>
    <t>PARSLEY AFRODITE</t>
  </si>
  <si>
    <t>047014NS</t>
  </si>
  <si>
    <t>047014NV</t>
  </si>
  <si>
    <t>PARSLEY AFRODITE D10</t>
  </si>
  <si>
    <t>PARSLEY AFRODITE D13</t>
  </si>
  <si>
    <t>PARSLEY AFRODITE D8</t>
  </si>
  <si>
    <t>047017NS</t>
  </si>
  <si>
    <t>PARSLEY DARKI</t>
  </si>
  <si>
    <t>047017NV</t>
  </si>
  <si>
    <t>047016FS</t>
  </si>
  <si>
    <t>PARSLEY FR VERT FONCE FRISADO</t>
  </si>
  <si>
    <t>047002NS</t>
  </si>
  <si>
    <t>PARSLEY GIGANTE D'ITALIA</t>
  </si>
  <si>
    <t>047002BS</t>
  </si>
  <si>
    <t>PARSLEY GIGANTE D'ITALIA BIO</t>
  </si>
  <si>
    <t>0470031NV</t>
  </si>
  <si>
    <t>PARSLEY GRÜNE PERLE</t>
  </si>
  <si>
    <t>047003NS</t>
  </si>
  <si>
    <t>PARSLEY GRÜNE PERLE BIO</t>
  </si>
  <si>
    <t>047042NS</t>
  </si>
  <si>
    <t>PARSLEY LAICA</t>
  </si>
  <si>
    <t>047042NV</t>
  </si>
  <si>
    <t>047042BS</t>
  </si>
  <si>
    <t>PARSLEY LAICA BIO</t>
  </si>
  <si>
    <t>047008NS</t>
  </si>
  <si>
    <t>PARSLEY LAURA</t>
  </si>
  <si>
    <t>047008NV</t>
  </si>
  <si>
    <t>PARSLEY LAURA D10</t>
  </si>
  <si>
    <t>PARSLEY LAURA D13</t>
  </si>
  <si>
    <t>PARSLEY LAURA D8</t>
  </si>
  <si>
    <t>047043NMEV</t>
  </si>
  <si>
    <t>PARSLEY LION</t>
  </si>
  <si>
    <t>047043NS</t>
  </si>
  <si>
    <t>047043NV</t>
  </si>
  <si>
    <t>059097NPV</t>
  </si>
  <si>
    <t>047022NS</t>
  </si>
  <si>
    <t>PARSLEY LISETTE</t>
  </si>
  <si>
    <t>047022NV</t>
  </si>
  <si>
    <t>PARSLEY ROOT EFEZ</t>
  </si>
  <si>
    <t>047028BS</t>
  </si>
  <si>
    <t>PARSLEY ROOT HALFLANGE BIO</t>
  </si>
  <si>
    <t>047015NS</t>
  </si>
  <si>
    <t>PARSLEY STARLETT</t>
  </si>
  <si>
    <t>046015NE</t>
  </si>
  <si>
    <t>PARSNIP CHELSEA F1</t>
  </si>
  <si>
    <t>046015NV</t>
  </si>
  <si>
    <t>PARSNIP CHELSEA F1 BIO</t>
  </si>
  <si>
    <t>046003NK</t>
  </si>
  <si>
    <t>PARSNIP GLADIATOR F1</t>
  </si>
  <si>
    <t>PENNYROYAL MINT</t>
  </si>
  <si>
    <t xml:space="preserve">Mięta </t>
  </si>
  <si>
    <t>PEPPER (HOT) BASQUE GORRIA</t>
  </si>
  <si>
    <t>049099BG</t>
  </si>
  <si>
    <t>PEPPER (HOT) BASQUE GORRIA BIO</t>
  </si>
  <si>
    <t xml:space="preserve">PEPPER (HOT) BUTTON RED ( ROUGE ) </t>
  </si>
  <si>
    <t xml:space="preserve">PEPPER (HOT) BUTTON YELLOW ( JAUNE ) </t>
  </si>
  <si>
    <t>PEPPER (HOT) FUEGO F1</t>
  </si>
  <si>
    <t>PEPPER (HOT) HABANERO RED</t>
  </si>
  <si>
    <t>049322NG</t>
  </si>
  <si>
    <t>PEPPER (HOT) HYPER F1</t>
  </si>
  <si>
    <t>PEPPER (HOT) JAPO F1</t>
  </si>
  <si>
    <t>PEPPER (HOT) LEMON</t>
  </si>
  <si>
    <t>049172NG</t>
  </si>
  <si>
    <t>PEPPER (HOT) MILDER SPIRAL</t>
  </si>
  <si>
    <t>PEPPER (HOT) NAGA JOLOKIA RED</t>
  </si>
  <si>
    <t>049323NG</t>
  </si>
  <si>
    <t>PEPPER (HOT) PEPPINO F1</t>
  </si>
  <si>
    <t>049316NG</t>
  </si>
  <si>
    <t>PEPPER (HOT) SUMHER F1</t>
  </si>
  <si>
    <t>049316BG</t>
  </si>
  <si>
    <t>PEPPER (HOT) SUMHER F1 BIO</t>
  </si>
  <si>
    <t>PEPPER HOT DAMIAN</t>
  </si>
  <si>
    <t>049411NG</t>
  </si>
  <si>
    <t>PEPPER PARAGON</t>
  </si>
  <si>
    <t>0395211NS</t>
  </si>
  <si>
    <t>PERILLA RED AKITA</t>
  </si>
  <si>
    <t>Perilla Pachnotka</t>
  </si>
  <si>
    <t>039566NS</t>
  </si>
  <si>
    <t>PERILLA VERT SHISO</t>
  </si>
  <si>
    <t>047005NS</t>
  </si>
  <si>
    <t>PERSIL FRISE VERT FONCE SOLID</t>
  </si>
  <si>
    <t>PHYSALIS COQUERET PEROU SAMBA BIO</t>
  </si>
  <si>
    <t>PHYSALIS PRECIOSA</t>
  </si>
  <si>
    <t>PHYSALIS PRECIOSA BIO</t>
  </si>
  <si>
    <t>PHYSALIS VIENNA BIO</t>
  </si>
  <si>
    <t>058165NS</t>
  </si>
  <si>
    <t>PIMPRENELLE</t>
  </si>
  <si>
    <t>Krwiściąg mniejszy </t>
  </si>
  <si>
    <t>051005NS</t>
  </si>
  <si>
    <t>051001NS</t>
  </si>
  <si>
    <t>POIREE CARDE BLANCHE RACE AMPUIS</t>
  </si>
  <si>
    <t>028513NG</t>
  </si>
  <si>
    <t>PUMPKIN HALLOW. ASPEN F1</t>
  </si>
  <si>
    <t>028523NG</t>
  </si>
  <si>
    <t>PUMPKIN HALLOW. ATLANTIC GIANT</t>
  </si>
  <si>
    <t>PUMPKIN HALLOWEEN ATLANTIC GIANT BIO</t>
  </si>
  <si>
    <t>052502NS</t>
  </si>
  <si>
    <t>PURSLANE GREEN</t>
  </si>
  <si>
    <t>Portulaka pospolita</t>
  </si>
  <si>
    <t>RADICCHIO INDIGO</t>
  </si>
  <si>
    <t>RADICCHIO LEONARDO BIO</t>
  </si>
  <si>
    <t>013012NE</t>
  </si>
  <si>
    <t>RADICCHIO PALLA ROS 5 RONDA</t>
  </si>
  <si>
    <t>013001BE</t>
  </si>
  <si>
    <t>RADICCHIO RUBRO BIO</t>
  </si>
  <si>
    <t>0540501NS</t>
  </si>
  <si>
    <t>RADISH BLACK GROS ROND D'HIVER</t>
  </si>
  <si>
    <t>054050NK</t>
  </si>
  <si>
    <t>RADISH BLACK GROS ROND D'HIVER 2.75-3.0</t>
  </si>
  <si>
    <t>054050BS</t>
  </si>
  <si>
    <t>RADISH BLACK GROS ROND D'HIVER BIO</t>
  </si>
  <si>
    <t>0540491NS</t>
  </si>
  <si>
    <t>RADISH BLACK LG POIDS D'HORLOGE</t>
  </si>
  <si>
    <t>054049FK</t>
  </si>
  <si>
    <t>RADISH BLACK LG POIDS D'HORLOGE 2.6-2.8</t>
  </si>
  <si>
    <t>0540231NS</t>
  </si>
  <si>
    <t>RADISH JAPAN APRIL CROSS F1</t>
  </si>
  <si>
    <t>054137NG</t>
  </si>
  <si>
    <t>RADISH JAPAN LANCELOT F1</t>
  </si>
  <si>
    <t>0541340NK</t>
  </si>
  <si>
    <t>RADISH LG EISZAPFEN 2.25-2.50</t>
  </si>
  <si>
    <t>054014NK</t>
  </si>
  <si>
    <t>RADISH LG OSTERGRUSS ROSA 2</t>
  </si>
  <si>
    <t>0540140NK</t>
  </si>
  <si>
    <t>RADISH LG OSTERGRUSS ROSA 2 2.25-2.50</t>
  </si>
  <si>
    <t>0540141BS</t>
  </si>
  <si>
    <t>RADISH LG OSTERGRUSS ROSA 2 BIO</t>
  </si>
  <si>
    <t>0540111NS</t>
  </si>
  <si>
    <t>RADISH RED RD RAXE</t>
  </si>
  <si>
    <t>0540111NK</t>
  </si>
  <si>
    <t>RADISH RED RD RAXE 2.75-3.0</t>
  </si>
  <si>
    <t>0540111BS</t>
  </si>
  <si>
    <t>RADISH RED RD RAXE BIO</t>
  </si>
  <si>
    <t>054071NS</t>
  </si>
  <si>
    <t>RADISH SMALL ½ PATRICIA</t>
  </si>
  <si>
    <t>054071NK</t>
  </si>
  <si>
    <t>RADISH SMALL ½ PATRICIA 2.0-2.25</t>
  </si>
  <si>
    <t>0540711BS</t>
  </si>
  <si>
    <t>RADISH SMALL ½ PATRICIA BIO</t>
  </si>
  <si>
    <t>054071BK</t>
  </si>
  <si>
    <t>RADISH SMALL ½ PATRICIA BIO 2.5-2.75</t>
  </si>
  <si>
    <t>RED BEET ALBINA VEREDUNA</t>
  </si>
  <si>
    <t>003004BK</t>
  </si>
  <si>
    <t>RED BEET ALVRO MONO BIO</t>
  </si>
  <si>
    <t>003201NS</t>
  </si>
  <si>
    <t>RED BEET BULLS BLOOD</t>
  </si>
  <si>
    <t>003027NS</t>
  </si>
  <si>
    <t>RED BEET BURPEES GOLDEN</t>
  </si>
  <si>
    <t>RED BEET BURPEES GOLDEN BIO</t>
  </si>
  <si>
    <t>RED BEET CHIOGGIA</t>
  </si>
  <si>
    <t>0030331NS</t>
  </si>
  <si>
    <t>RED BEET CHIOGGIA BIO</t>
  </si>
  <si>
    <t>RED BEET CRAPAUDINE</t>
  </si>
  <si>
    <t>RED BEET DETROIT 2 BOLIVAR</t>
  </si>
  <si>
    <t>003009BK</t>
  </si>
  <si>
    <t>RED BEET DETROIT 2 BOLIVAR BIO</t>
  </si>
  <si>
    <t>003006NK</t>
  </si>
  <si>
    <t>RED BEET FORONO</t>
  </si>
  <si>
    <t>REDBEET BURPEES GOLDEN</t>
  </si>
  <si>
    <t>003007NK</t>
  </si>
  <si>
    <t>REDBEET NOIRE D'EGYPTE</t>
  </si>
  <si>
    <t>RHUBARB VICTORIA</t>
  </si>
  <si>
    <t>RHUBARB VICTORIA BIO</t>
  </si>
  <si>
    <t>054600BS</t>
  </si>
  <si>
    <t>ROCKET BIO</t>
  </si>
  <si>
    <t>ROCKET FLASH</t>
  </si>
  <si>
    <t>054621NS</t>
  </si>
  <si>
    <t>ROCKET VENETIA</t>
  </si>
  <si>
    <t>054618NS</t>
  </si>
  <si>
    <t>ROCKET WASABI</t>
  </si>
  <si>
    <t>054620NME</t>
  </si>
  <si>
    <t>ROCKET WILD MONTANA</t>
  </si>
  <si>
    <t>054619NS</t>
  </si>
  <si>
    <t>ROCKET WILD TOSCANA</t>
  </si>
  <si>
    <t>026181NG</t>
  </si>
  <si>
    <t>ROOTSTOCK CUCUMBER SHINTOSA F1</t>
  </si>
  <si>
    <t>podkładka</t>
  </si>
  <si>
    <t>ROSEMARY OFFICINAL</t>
  </si>
  <si>
    <t>ROSEMARY OFFICINAL BIO</t>
  </si>
  <si>
    <t>ROSEMARY SIMPLYHERBS ROSMARY</t>
  </si>
  <si>
    <t>058124NS</t>
  </si>
  <si>
    <t>RUSSIAN TARRAGON</t>
  </si>
  <si>
    <t>Estragon</t>
  </si>
  <si>
    <t>058271NS</t>
  </si>
  <si>
    <t>SAGE OFFICINALE CERES</t>
  </si>
  <si>
    <t>039253NE</t>
  </si>
  <si>
    <t>SALANOVA LETTUCE EXCURSUS</t>
  </si>
  <si>
    <t>055100NS</t>
  </si>
  <si>
    <t>SALSIFY MAMMOUTH</t>
  </si>
  <si>
    <t>Salsefia</t>
  </si>
  <si>
    <t>055007BS</t>
  </si>
  <si>
    <t>SCORSONERA DUPLEX BIO</t>
  </si>
  <si>
    <t>Skorzonera</t>
  </si>
  <si>
    <t>044209NK</t>
  </si>
  <si>
    <t>SHALLOT CONSERVOR F1</t>
  </si>
  <si>
    <t>SHALLOT DE SEMIS CONSERVOR F1BIO</t>
  </si>
  <si>
    <t>SMOO LEAV END GROS BOUCL 2 STRATEGO BIO</t>
  </si>
  <si>
    <t>012034NE</t>
  </si>
  <si>
    <t>SMOOTH LEAV END CATAL PUNT GALATINA MINI</t>
  </si>
  <si>
    <t>SMOOTH LEAVE END GROSSE BOUCLEE 2 OSIRIS</t>
  </si>
  <si>
    <t>SMOOTH LEAVE ENDIVE CORNET ANJOU BIO</t>
  </si>
  <si>
    <t>SMOOTH LEAVE ENDIVE CORNET ANJOU VICOR</t>
  </si>
  <si>
    <t>SMOOTH LEAVE ENDIVE GEANTE MAR. MARAL</t>
  </si>
  <si>
    <t>SMOOTH LEAVE ENDIVE GEANTE MAR.MARAL BIO</t>
  </si>
  <si>
    <t>010028BE</t>
  </si>
  <si>
    <t>SMOOTH LEAVE ENDIVE NUANCE BIO</t>
  </si>
  <si>
    <t>SMOOTH LEAVE ENDIVE ROUGE DE VERONE</t>
  </si>
  <si>
    <t>053024NS</t>
  </si>
  <si>
    <t>SNAP PEA SUGAR ANN</t>
  </si>
  <si>
    <t>Groch cukrowy</t>
  </si>
  <si>
    <t>SORREL DE BELLEVILLE</t>
  </si>
  <si>
    <t>SORREL DE BELLEVILLE BIO</t>
  </si>
  <si>
    <t>SORREL DE BELLEVILLE D8</t>
  </si>
  <si>
    <t>058269NS</t>
  </si>
  <si>
    <t>SORREL RED</t>
  </si>
  <si>
    <t>Szczaw</t>
  </si>
  <si>
    <t>SORREL RED SCARLET</t>
  </si>
  <si>
    <t>SOUCI DES JARDINS MAYA BIO</t>
  </si>
  <si>
    <t>SPINACH APOLLO F1</t>
  </si>
  <si>
    <t>030005BS</t>
  </si>
  <si>
    <t>SPINACH GEANT D'HIVER BIO</t>
  </si>
  <si>
    <t>030108NG</t>
  </si>
  <si>
    <t>SPINACH MONTEREY F1</t>
  </si>
  <si>
    <t>030031BG</t>
  </si>
  <si>
    <t>SPINACH PALCO F1 BIO</t>
  </si>
  <si>
    <t>028654NG</t>
  </si>
  <si>
    <t>SQUASH BETTY BLUE F1</t>
  </si>
  <si>
    <t>SQUASH BETTY BLUE F1 BIO</t>
  </si>
  <si>
    <t>028121BG</t>
  </si>
  <si>
    <t>SQUASH BLEUE DE HONGRIE BIO</t>
  </si>
  <si>
    <t>028566NG</t>
  </si>
  <si>
    <t>SQUASH BLUE BALLET</t>
  </si>
  <si>
    <t>028056FG</t>
  </si>
  <si>
    <t>SQUASH BUTT. ATLAS F1</t>
  </si>
  <si>
    <t>SQUASH BUTT. BUTTERBABY F1</t>
  </si>
  <si>
    <t>028019BG</t>
  </si>
  <si>
    <t>SQUASH BUTT. EARLY BUTTERNUT BIO</t>
  </si>
  <si>
    <t>028230NG</t>
  </si>
  <si>
    <t>SQUASH BUTT. ORANGE NUT F1</t>
  </si>
  <si>
    <t>028216BG</t>
  </si>
  <si>
    <t>SQUASH BUTT. TIBELLO F1 BIO</t>
  </si>
  <si>
    <t>SQUASH BUTT. TIVANO® F1 BIO</t>
  </si>
  <si>
    <t>028037FG</t>
  </si>
  <si>
    <t>SQUASH BUTT. ULTRA F1</t>
  </si>
  <si>
    <t>028076NS</t>
  </si>
  <si>
    <t>SQUASH BUTT. WALTHAM</t>
  </si>
  <si>
    <t>028243BG</t>
  </si>
  <si>
    <t>SQUASH BUTTERNUT NOIX DE BEURRE BIO</t>
  </si>
  <si>
    <t>028742BG</t>
  </si>
  <si>
    <t>SQUASH BUTTERNUT QUEEN AMANN BIO</t>
  </si>
  <si>
    <t>SQUASH BUTTERNUT TIVANO® F1</t>
  </si>
  <si>
    <t>SQUASH CARAT F1 BIO</t>
  </si>
  <si>
    <t>028541NG</t>
  </si>
  <si>
    <t>SQUASH DELICATA</t>
  </si>
  <si>
    <t>028541BG</t>
  </si>
  <si>
    <t>SQUASH DELICATA BIO</t>
  </si>
  <si>
    <t>052015NG</t>
  </si>
  <si>
    <t>SQUASH DIVINE® F1 (RABEA F1)</t>
  </si>
  <si>
    <t>028075NG</t>
  </si>
  <si>
    <t>SQUASH GREYZINI F1</t>
  </si>
  <si>
    <t>028110NG</t>
  </si>
  <si>
    <t>SQUASH IRON CAP F1</t>
  </si>
  <si>
    <t>028508NG</t>
  </si>
  <si>
    <t>SQUASH JACK BE LITTLE</t>
  </si>
  <si>
    <t>SQUASH JACK BE LITTLE BIO</t>
  </si>
  <si>
    <t>028538NG</t>
  </si>
  <si>
    <t>SQUASH JAUNE DE PARIS</t>
  </si>
  <si>
    <t>028005NG</t>
  </si>
  <si>
    <t>SQUASH LONGUE DE NICE</t>
  </si>
  <si>
    <t>SQUASH LONGUE DE NICE BIO</t>
  </si>
  <si>
    <t>052035FG</t>
  </si>
  <si>
    <t>SQUASH MARMITO® F1 (GV 52033)</t>
  </si>
  <si>
    <t>SQUASH MUSQUEE DE PROVENCE</t>
  </si>
  <si>
    <t>SQUASH MUSQUEE DE PROVENCE BIO</t>
  </si>
  <si>
    <t>052503BG</t>
  </si>
  <si>
    <t>SQUASH ORANGE SUMMER F1 BIO</t>
  </si>
  <si>
    <t>SQUASH PATISSON BLANC</t>
  </si>
  <si>
    <t>SQUASH PATISSON BLANC BIO</t>
  </si>
  <si>
    <t>SQUASH PATISSON SUNBURST F1 YELLOW</t>
  </si>
  <si>
    <t>028026NS</t>
  </si>
  <si>
    <t>SQUASH PHOENIX F1</t>
  </si>
  <si>
    <t>028607NG</t>
  </si>
  <si>
    <t>SQUASH PLEINE DE NAPLES</t>
  </si>
  <si>
    <t>SQUASH PLEINE DE NAPLES BIO</t>
  </si>
  <si>
    <t>SQUASH ROUGE VIF D'ETAMPES</t>
  </si>
  <si>
    <t>SQUASH ROUGE VIF D'ETAMPES BIO</t>
  </si>
  <si>
    <t>028008NG</t>
  </si>
  <si>
    <t>SQUASH SHIATSU F1</t>
  </si>
  <si>
    <t>SQUASH SPAGH. ORANGETTI F1</t>
  </si>
  <si>
    <t>SQUASH SPAGH. ORANGETTI F1 BIO</t>
  </si>
  <si>
    <t>SQUASH SPAGH. TIVOLI F1</t>
  </si>
  <si>
    <t>028048FG</t>
  </si>
  <si>
    <t>SQUASH SPAGH. VEGETAL</t>
  </si>
  <si>
    <t>SQUASH SUCRINE DU BERRY</t>
  </si>
  <si>
    <t>028540BG</t>
  </si>
  <si>
    <t>SQUASH SUCRINE DU BERRY BIO</t>
  </si>
  <si>
    <t>052026BG</t>
  </si>
  <si>
    <t>SQUASH SUNSHINE F1 BIO</t>
  </si>
  <si>
    <t>SQUASH SWEET DUMPLING BIO</t>
  </si>
  <si>
    <t>028503NG</t>
  </si>
  <si>
    <t>SQUASH SWEET LIGHTNING F1</t>
  </si>
  <si>
    <t>SQUASH UCHIKI KURI</t>
  </si>
  <si>
    <t>SQUASH UCHIKI KURI BIO</t>
  </si>
  <si>
    <t>SQUASH VENTOUX F1</t>
  </si>
  <si>
    <t>028046NG</t>
  </si>
  <si>
    <t>SQUASH VERDALINE ® (VERT OLIVE)</t>
  </si>
  <si>
    <t>STEVIA REBAUDIANA BIO</t>
  </si>
  <si>
    <t>032607NV</t>
  </si>
  <si>
    <t>STRAWBERRY TOSCANA F1 DEEP PINK</t>
  </si>
  <si>
    <t>Truskawka</t>
  </si>
  <si>
    <t>032618NS</t>
  </si>
  <si>
    <t>STRAWBERRY VESCA ALEXANDRIA</t>
  </si>
  <si>
    <t>SUGAR PEA CLIMB. A RAMES CAROUBEL</t>
  </si>
  <si>
    <t>053206NS</t>
  </si>
  <si>
    <t>SUGAR PEA CLIMB. A RAMES SHIRAZ POURPRE</t>
  </si>
  <si>
    <t>053019NS</t>
  </si>
  <si>
    <t>SUGAR PEA DELIKATA</t>
  </si>
  <si>
    <t>053038NS</t>
  </si>
  <si>
    <t>SUGAR PEA NORLI</t>
  </si>
  <si>
    <t>058185NS</t>
  </si>
  <si>
    <t>SUMMER SAVORY</t>
  </si>
  <si>
    <t>Cząber ogrodowy</t>
  </si>
  <si>
    <t>SWEEDE GLOBUS</t>
  </si>
  <si>
    <t>023008BK</t>
  </si>
  <si>
    <t>SWEEDE HELENOR BIO</t>
  </si>
  <si>
    <t>SWEEDE MAGRES</t>
  </si>
  <si>
    <t>040095BS</t>
  </si>
  <si>
    <t>SWEET CORN CINEMA BIO</t>
  </si>
  <si>
    <t>SWEET CORN POPCORN ROBUST 90252 F1</t>
  </si>
  <si>
    <t>040016NG</t>
  </si>
  <si>
    <t>SWEET CORN YELLOW IDAHO F1</t>
  </si>
  <si>
    <t>040060NG</t>
  </si>
  <si>
    <t>SWEET CORN YELLOW SEQUOIA F1</t>
  </si>
  <si>
    <t>040105NG</t>
  </si>
  <si>
    <t>SWEET CORN YELLOW SWEET NUGGET F1</t>
  </si>
  <si>
    <t>SWEET MARJORAM</t>
  </si>
  <si>
    <t>SWEET PEPPER AFTERGLOW F1</t>
  </si>
  <si>
    <t>049318NG</t>
  </si>
  <si>
    <t>SWEET PEPPER AGIO F1</t>
  </si>
  <si>
    <t>SWEET PEPPER AGIO F1 BIO</t>
  </si>
  <si>
    <t>049415NG</t>
  </si>
  <si>
    <t>SWEET PEPPER BALCONI F1</t>
  </si>
  <si>
    <t>SWEET PEPPER BELLANIA F1</t>
  </si>
  <si>
    <t>SWEET PEPPER BELLKARO® F1 (WALDO)</t>
  </si>
  <si>
    <t>SWEET PEPPER BELLKARO® F1 (WALDO) BIO</t>
  </si>
  <si>
    <t>SWEET PEPPER BIHAR F1</t>
  </si>
  <si>
    <t>049151BG</t>
  </si>
  <si>
    <t>SWEET PEPPER CONORED ® F1 (ESTILO) BIO</t>
  </si>
  <si>
    <t>SWEET PEPPER CONORED® F1 (ESTILO)</t>
  </si>
  <si>
    <t>049009NV</t>
  </si>
  <si>
    <t>SWEET PEPPER CORNO DI TOR.LIPARI F1</t>
  </si>
  <si>
    <t xml:space="preserve">SWEET PEPPER CORONOR F1 ( ORANGE ) </t>
  </si>
  <si>
    <t>SWEET PEPPER DINERO F1</t>
  </si>
  <si>
    <t>SWEET PEPPER DOUX TRES LG DES LANDES BIO</t>
  </si>
  <si>
    <t>SWEET PEPPER DOUX TRES LONG DES LANDES</t>
  </si>
  <si>
    <t>049317NG</t>
  </si>
  <si>
    <t>SWEET PEPPER ESTILO F1</t>
  </si>
  <si>
    <t>049317BG</t>
  </si>
  <si>
    <t>SWEET PEPPER ESTILO F1 BIO</t>
  </si>
  <si>
    <t>049416NG</t>
  </si>
  <si>
    <t>SWEET PEPPER ETERNITY F1</t>
  </si>
  <si>
    <t>049250NG</t>
  </si>
  <si>
    <t>SWEET PEPPER FAVOLOR F1</t>
  </si>
  <si>
    <t xml:space="preserve">SWEET PEPPER FLAMINIO F1 ( ROUGE ) </t>
  </si>
  <si>
    <t>SWEET PEPPER GOLDENSTAR F1</t>
  </si>
  <si>
    <t>SWEET PEPPER GOLDENSTAR F1 BIO</t>
  </si>
  <si>
    <t>049336NG</t>
  </si>
  <si>
    <t>SWEET PEPPER ICE AGE F1</t>
  </si>
  <si>
    <t>SWEET PEPPER INDIRED F1</t>
  </si>
  <si>
    <t>049273NG</t>
  </si>
  <si>
    <t>SWEET PEPPER INGRID F1</t>
  </si>
  <si>
    <t>SWEET PEPPER JERICHO F1</t>
  </si>
  <si>
    <t>049330NG</t>
  </si>
  <si>
    <t>SWEET PEPPER KOSTAS F1</t>
  </si>
  <si>
    <t>049435NG</t>
  </si>
  <si>
    <t>SWEET PEPPER KUMAN F1</t>
  </si>
  <si>
    <t>SWEET PEPPER LAMUYO F1</t>
  </si>
  <si>
    <t>SWEET PEPPER LEMON DREAM</t>
  </si>
  <si>
    <t>SWEET PEPPER MIDINOR ® RED F1 (POPTI)</t>
  </si>
  <si>
    <t>SWEET PEPPER MIDINOR ® YELLOW F1 (MIDYL)</t>
  </si>
  <si>
    <t>049171NG</t>
  </si>
  <si>
    <t>SWEET PEPPER NEUSIEDLER IDEAL</t>
  </si>
  <si>
    <t>SWEET PEPPER ORENY F1</t>
  </si>
  <si>
    <t>049275NG</t>
  </si>
  <si>
    <t>SWEET PEPPER PALLADIO F1</t>
  </si>
  <si>
    <t>SWEET PEPPER PALLADIO F1 BIO</t>
  </si>
  <si>
    <t>SWEET PEPPER PANACHE (STUFF ENUFF) F1</t>
  </si>
  <si>
    <t>049331NG</t>
  </si>
  <si>
    <t>SWEET PEPPER PARTNER F1</t>
  </si>
  <si>
    <t>049332NG</t>
  </si>
  <si>
    <t>SWEET PEPPER PATRIZIO F1</t>
  </si>
  <si>
    <t>SWEET PEPPER PETIT MARSEILLAIS</t>
  </si>
  <si>
    <t>049012BG</t>
  </si>
  <si>
    <t>SWEET PEPPER PETIT MARSEILLAIS BIO</t>
  </si>
  <si>
    <t>SWEET PEPPER POXIGO F1</t>
  </si>
  <si>
    <t>SWEET PEPPER SNACKOR ® ORANGE (FLYNN)</t>
  </si>
  <si>
    <t>SWEET PEPPER SNACKOR ® RED (ARWEN)</t>
  </si>
  <si>
    <t>SWEET PEPPER SNACKOR ®RED (ARWEN) BIO</t>
  </si>
  <si>
    <t>SWEET PEPPER SNACKOR® ORAN (FLYNN) BIO</t>
  </si>
  <si>
    <t>SWEET PEPPER SNACKOR® YELLOW (SNACKYL)</t>
  </si>
  <si>
    <t>049034NG</t>
  </si>
  <si>
    <t>SWEET PEPPER SONAR F1</t>
  </si>
  <si>
    <t>SWEET PEPPER TANGERINE DREAM</t>
  </si>
  <si>
    <t>049758NG</t>
  </si>
  <si>
    <t>SWEET PEPPER TERRAZZI F1</t>
  </si>
  <si>
    <t>SWEET PEPPER TROFEO F1</t>
  </si>
  <si>
    <t xml:space="preserve">SWEET PEPPER VELVET F1 ( JAUNE / YELLOW / GELB ) </t>
  </si>
  <si>
    <t>SWEET PEPPER YELLOW CALIFORNIA WONDER</t>
  </si>
  <si>
    <t>SWEET PEPPER YOLO WONDER</t>
  </si>
  <si>
    <t>SWEET PEPPER YOLO WONDER BIO</t>
  </si>
  <si>
    <t>051005BK</t>
  </si>
  <si>
    <t>SWISS CHAR VERT A C BLANCH 3 RACE B. BIO</t>
  </si>
  <si>
    <t>051017NK</t>
  </si>
  <si>
    <t>SWISS CHARD BARESE</t>
  </si>
  <si>
    <t>SWISS CHARD BARESE BIO</t>
  </si>
  <si>
    <t>SWISS CHARD BRIGHT LIGHTS MULTICOLO BIO</t>
  </si>
  <si>
    <t>051006NS</t>
  </si>
  <si>
    <t>SWISS CHARD BRIGHT LIGHTS MULTICOLORE</t>
  </si>
  <si>
    <t>SWISS CHARD BRIGHT LIGHTS MULTICOLORE F1</t>
  </si>
  <si>
    <t>051015BS</t>
  </si>
  <si>
    <t>SWISS CHARD BRIGHT YELLOW CHARD BIO</t>
  </si>
  <si>
    <t>051005NK</t>
  </si>
  <si>
    <t>SWISS CHARD RACE B</t>
  </si>
  <si>
    <t>051041NS</t>
  </si>
  <si>
    <t>SWISS CHARD RHUBARB CHARD</t>
  </si>
  <si>
    <t>051042NS</t>
  </si>
  <si>
    <t>SWISS CHARD WHITE SILVER 2</t>
  </si>
  <si>
    <t>TAGETES FILIFOLIA DROPSHOT</t>
  </si>
  <si>
    <t>Aksamitka lukrecjowa</t>
  </si>
  <si>
    <t>058622BS</t>
  </si>
  <si>
    <t>TAGETES LUCIDA BIO</t>
  </si>
  <si>
    <t>Aksamitka błyszcząca</t>
  </si>
  <si>
    <t>TAGETES PATULA GROUND CONTROL</t>
  </si>
  <si>
    <t>058223BS</t>
  </si>
  <si>
    <t>TANASY BIO</t>
  </si>
  <si>
    <t>Wrotycz </t>
  </si>
  <si>
    <t>039565NS</t>
  </si>
  <si>
    <t>TATSOI RED VULCANO</t>
  </si>
  <si>
    <t>Kapusta Tatsoi</t>
  </si>
  <si>
    <t>THYME SERPOLET</t>
  </si>
  <si>
    <t>058195NME</t>
  </si>
  <si>
    <t>THYME WINTER VULGARIS</t>
  </si>
  <si>
    <t>058195NS</t>
  </si>
  <si>
    <t>058195BS</t>
  </si>
  <si>
    <t>THYME WINTER VULGARIS BIO</t>
  </si>
  <si>
    <t>056319NG</t>
  </si>
  <si>
    <t>TOMATO AGRO F1</t>
  </si>
  <si>
    <t>056319BG</t>
  </si>
  <si>
    <t>TOMATO AGRO F1 BIO</t>
  </si>
  <si>
    <t>056396NG</t>
  </si>
  <si>
    <t>TOMATO AMAPOLA F1</t>
  </si>
  <si>
    <t>056490NG</t>
  </si>
  <si>
    <t>TOMATO AMERIGO F1</t>
  </si>
  <si>
    <t>TOMATO ANANAS</t>
  </si>
  <si>
    <t>TOMATO ANANAS BIO</t>
  </si>
  <si>
    <t>TOMATO ANDINE CORNUE</t>
  </si>
  <si>
    <t>TOMATO ANDINE CORNUE BIO</t>
  </si>
  <si>
    <t>056200BG</t>
  </si>
  <si>
    <t>TOMATO APERO F1 BIO</t>
  </si>
  <si>
    <t>056617NG</t>
  </si>
  <si>
    <t>TOMATO BABY BOOMER F1</t>
  </si>
  <si>
    <t>TOMATO BALCONI RED F1</t>
  </si>
  <si>
    <t>TOMATO BALCONI YELLOW F1</t>
  </si>
  <si>
    <t>056620NG</t>
  </si>
  <si>
    <t>TOMATO BELLANDINE F1</t>
  </si>
  <si>
    <t>TOMATO BERNER ROSE (DE BERNE)BIO</t>
  </si>
  <si>
    <t>TOMATO BERNER ROSE(ROSE DE BERNE)</t>
  </si>
  <si>
    <t>TOMATO BLACK CHERRY</t>
  </si>
  <si>
    <t>TOMATO BLACK CHERRY BIO</t>
  </si>
  <si>
    <t>TOMATO BOA F1</t>
  </si>
  <si>
    <t>056389NG</t>
  </si>
  <si>
    <t>TOMATO BUFFALOSTEAK F1</t>
  </si>
  <si>
    <t>056645NG</t>
  </si>
  <si>
    <t>TOMATO BUFFALOSUN F1</t>
  </si>
  <si>
    <t>TOMATO CARMELLO F1</t>
  </si>
  <si>
    <t>056337NG</t>
  </si>
  <si>
    <t>TOMATO CAURALINA F1</t>
  </si>
  <si>
    <t>056337BG</t>
  </si>
  <si>
    <t>TOMATO CAURALINA F1 BIO</t>
  </si>
  <si>
    <t>TOMATO CENCARA F1</t>
  </si>
  <si>
    <t>056151NG</t>
  </si>
  <si>
    <t>TOMATO CERISETTE BRIN MUGUET</t>
  </si>
  <si>
    <t>056702NG</t>
  </si>
  <si>
    <t>TOMATO CHERRY FALLS</t>
  </si>
  <si>
    <t>TOMATO CHOCOPREVIA® F1 (NERONDO)</t>
  </si>
  <si>
    <t>TOMATO COBRA F1</t>
  </si>
  <si>
    <t>056473NG</t>
  </si>
  <si>
    <t>TOMATO COCKTAIL HARMONY F1</t>
  </si>
  <si>
    <t>056435NG</t>
  </si>
  <si>
    <t>TOMATO COLIBRI F1</t>
  </si>
  <si>
    <t>056708NG</t>
  </si>
  <si>
    <t>TOMATO CONSUELO F1</t>
  </si>
  <si>
    <t>TOMATO CONTACT F1</t>
  </si>
  <si>
    <t>TOMATO COOKIE® F1 (MELANGE)</t>
  </si>
  <si>
    <t>056250NG</t>
  </si>
  <si>
    <t>TOMATO CORAZON F1</t>
  </si>
  <si>
    <t>TOMATO CORNABEL F1</t>
  </si>
  <si>
    <t>TOMATO COSTOLUTO GENOVESE</t>
  </si>
  <si>
    <t>056654NG</t>
  </si>
  <si>
    <t>TOMATO COUNTRY TASTE F1</t>
  </si>
  <si>
    <t>056654BG</t>
  </si>
  <si>
    <t>TOMATO COUNTRY TASTE F1 BIO</t>
  </si>
  <si>
    <t>056709NG</t>
  </si>
  <si>
    <t>TOMATO CRIMSON CRUSH F1</t>
  </si>
  <si>
    <t>056090NG</t>
  </si>
  <si>
    <t>TOMATO CRISTAL F1</t>
  </si>
  <si>
    <t>056606NG</t>
  </si>
  <si>
    <t>TOMATO CROKINI F1</t>
  </si>
  <si>
    <t>TOMATO CUOR DI BUE (CD BOEUF) BIO</t>
  </si>
  <si>
    <t>056053NS</t>
  </si>
  <si>
    <t>TOMATO CUOR DI BUE (COEUR BOEUF)</t>
  </si>
  <si>
    <t>056474NV</t>
  </si>
  <si>
    <t>TOMATO DELIZIA F1</t>
  </si>
  <si>
    <t>056034BG</t>
  </si>
  <si>
    <t>TOMATO ESTIVA F1 BIO</t>
  </si>
  <si>
    <t>056013NG</t>
  </si>
  <si>
    <t>TOMATO FANDANGO F1</t>
  </si>
  <si>
    <t>056251NG</t>
  </si>
  <si>
    <t>TOMATO FANTASIO F1</t>
  </si>
  <si>
    <t>TOMATO FLEURETTE F1</t>
  </si>
  <si>
    <t>TOMATO FLEURETTE F1 BIO</t>
  </si>
  <si>
    <t>056674NG</t>
  </si>
  <si>
    <t>TOMATO FORTUNATO F1</t>
  </si>
  <si>
    <t>TOMATO FOURNAISE F1</t>
  </si>
  <si>
    <t>056270NG</t>
  </si>
  <si>
    <t>TOMATO FUJI PINK F1</t>
  </si>
  <si>
    <t>TOMATO FUNNYPLUMS™ CREAMY-YELLOW F1</t>
  </si>
  <si>
    <t>TOMATO FUNNYPLUMS™ GOLD-ORANGE F1</t>
  </si>
  <si>
    <t>TOMATO FUNNYPLUMS™ RED F1</t>
  </si>
  <si>
    <t>TOMATO FUNNYPLUMS™ ROSY-PINK F1</t>
  </si>
  <si>
    <t>TOMATO GARANCE F1</t>
  </si>
  <si>
    <t>056371NG</t>
  </si>
  <si>
    <t>TOMATO GARDENBERRY F1</t>
  </si>
  <si>
    <t>056017BG</t>
  </si>
  <si>
    <t>TOMATO GARDENERS DELIGHT BIO</t>
  </si>
  <si>
    <t>056017NG</t>
  </si>
  <si>
    <t>TOMATO GARTENFREUDE</t>
  </si>
  <si>
    <t>TOMATO GIANO F1</t>
  </si>
  <si>
    <t>056710NG</t>
  </si>
  <si>
    <t>TOMATO GIGANTOMO F1</t>
  </si>
  <si>
    <t>056675NG</t>
  </si>
  <si>
    <t>TOMATO GOLDEN PEARL F1</t>
  </si>
  <si>
    <t>056445NG</t>
  </si>
  <si>
    <t>TOMATO GOURMANDIA F1</t>
  </si>
  <si>
    <t>056703NG</t>
  </si>
  <si>
    <t>TOMATO GOURMANSUN F1</t>
  </si>
  <si>
    <t>TOMATO GRAPPELINA F1</t>
  </si>
  <si>
    <t>TOMATO GRAPPELINA F1 BIO</t>
  </si>
  <si>
    <t>056486NG</t>
  </si>
  <si>
    <t>TOMATO GREEN ENVY</t>
  </si>
  <si>
    <t>TOMATO GREEN ZEBRA</t>
  </si>
  <si>
    <t>TOMATO GREEN ZEBRA BIO</t>
  </si>
  <si>
    <t>TOMATO GUSTA MINI® RED (PEPE F1)</t>
  </si>
  <si>
    <t>TOMATO GUSTA MINI® YELLOW (STARGOLD F1)</t>
  </si>
  <si>
    <t>TOMATO HARZFEUER F1</t>
  </si>
  <si>
    <t>056482NG</t>
  </si>
  <si>
    <t>TOMATO HECTOR F1</t>
  </si>
  <si>
    <t>056677NS</t>
  </si>
  <si>
    <t>TOMATO HELLFRUCHT RACE HILMAR</t>
  </si>
  <si>
    <t>056678NG</t>
  </si>
  <si>
    <t>TOMATO HILDARES F1</t>
  </si>
  <si>
    <t>056857NG</t>
  </si>
  <si>
    <t>056290NG</t>
  </si>
  <si>
    <t>TOMATO HOFFMANNS RENTITA</t>
  </si>
  <si>
    <t>056605NG</t>
  </si>
  <si>
    <t>TOMATO HONEY MOON F1</t>
  </si>
  <si>
    <t>056624NG</t>
  </si>
  <si>
    <t>056601NG</t>
  </si>
  <si>
    <t>TOMATO JASPINA F1</t>
  </si>
  <si>
    <t>056813NG</t>
  </si>
  <si>
    <t>TOMATO KISSME F1</t>
  </si>
  <si>
    <t>TOMATO LEMON BOY F1</t>
  </si>
  <si>
    <t>TOMATO LIGURIA</t>
  </si>
  <si>
    <t>TOMATO LIGURIA BIO</t>
  </si>
  <si>
    <t>056683NG</t>
  </si>
  <si>
    <t>TOMATO MAESTRIA F1</t>
  </si>
  <si>
    <t>TOMATO MAESTRIA F1 BIO</t>
  </si>
  <si>
    <t>056521NG</t>
  </si>
  <si>
    <t>TOMATO MARGOLD F1</t>
  </si>
  <si>
    <t>056521BG</t>
  </si>
  <si>
    <t>TOMATO MARGOLD F1 BIO</t>
  </si>
  <si>
    <t>TOMATO MARGOT F1</t>
  </si>
  <si>
    <t>TOMATO MARMANDE</t>
  </si>
  <si>
    <t>TOMATO MARMANDE BIO</t>
  </si>
  <si>
    <t>056297NG</t>
  </si>
  <si>
    <t>TOMATO MARNERO F1</t>
  </si>
  <si>
    <t>056031NS</t>
  </si>
  <si>
    <t>TOMATO MATINA</t>
  </si>
  <si>
    <t>056031BS</t>
  </si>
  <si>
    <t>TOMATO MATINA BIO</t>
  </si>
  <si>
    <t>TOMATO MIRABELLE BLANCHE</t>
  </si>
  <si>
    <t>056005NG</t>
  </si>
  <si>
    <t>TOMATO MODUS F1</t>
  </si>
  <si>
    <t>056026NG</t>
  </si>
  <si>
    <t>TOMATO MONEYMAKER</t>
  </si>
  <si>
    <t>056088NG</t>
  </si>
  <si>
    <t>TOMATO MONTECARLO F1</t>
  </si>
  <si>
    <t>056655NG</t>
  </si>
  <si>
    <t>TOMATO MONTERREY F1</t>
  </si>
  <si>
    <t>056655BG</t>
  </si>
  <si>
    <t>TOMATO MONTERREY F1 BIO</t>
  </si>
  <si>
    <t>TOMATO MONTFAVET 63-5 F1</t>
  </si>
  <si>
    <t>056001NG</t>
  </si>
  <si>
    <t>TOMATO NOIRE DE CRIMEE</t>
  </si>
  <si>
    <t>TOMATO NOIRE DE CRIMEE BIO</t>
  </si>
  <si>
    <t>TOMATO NOIRE RUSSE</t>
  </si>
  <si>
    <t>TOMATO NOIRE RUSSE BIO</t>
  </si>
  <si>
    <t>TOMATO OCHSENHERZ ORANGE</t>
  </si>
  <si>
    <t>TOMATO OCHSENHERZ ORANGE BIO</t>
  </si>
  <si>
    <t>056737NG</t>
  </si>
  <si>
    <t>TOMATO OH HAPPY DAY F1</t>
  </si>
  <si>
    <t>056025NS</t>
  </si>
  <si>
    <t>TOMATO OLYMPE F1</t>
  </si>
  <si>
    <t>TOMATO ORANGE QUEEN</t>
  </si>
  <si>
    <t>TOMATO ORANGE QUEEN BIO</t>
  </si>
  <si>
    <t>056711NG</t>
  </si>
  <si>
    <t>TOMATO ORANGE WELLINGTON F1</t>
  </si>
  <si>
    <t>H56781NG</t>
  </si>
  <si>
    <t>TOMATO PANNOVY F1</t>
  </si>
  <si>
    <t>056007NG</t>
  </si>
  <si>
    <t>TOMATO PAOLA F1</t>
  </si>
  <si>
    <t>056007BG</t>
  </si>
  <si>
    <t>TOMATO PAOLA F1 BIO</t>
  </si>
  <si>
    <t>056815NG</t>
  </si>
  <si>
    <t>TOMATO PAOLINE F1</t>
  </si>
  <si>
    <t>TOMATO PEPE F1</t>
  </si>
  <si>
    <t>056383NG</t>
  </si>
  <si>
    <t>TOMATO PINK WONDER F1</t>
  </si>
  <si>
    <t>TOMATO PLUMBRELLA™ CREAMY-YELLOW F1</t>
  </si>
  <si>
    <t>TOMATO PLUMBRELLA™ GOLD-ORANGE F1</t>
  </si>
  <si>
    <t>TOMATO PLUMBRELLA™ RED F1</t>
  </si>
  <si>
    <t>TOMATO PLUMBRELLA™ ROSY-PINK F1</t>
  </si>
  <si>
    <t>056101NG</t>
  </si>
  <si>
    <t>TOMATO POTIRON ECARLATE</t>
  </si>
  <si>
    <t>056101BG</t>
  </si>
  <si>
    <t>TOMATO POTIRON ECARLATE BIO</t>
  </si>
  <si>
    <t>056252NG</t>
  </si>
  <si>
    <t>TOMATO PREMIO F1</t>
  </si>
  <si>
    <t>TOMATO PREVIA F1</t>
  </si>
  <si>
    <t>TOMATO PREVIA F1 BIO</t>
  </si>
  <si>
    <t>TOMATO PRUNE NOIRE</t>
  </si>
  <si>
    <t>TOMATO PRUNE NOIRE BIO</t>
  </si>
  <si>
    <t>056024NG</t>
  </si>
  <si>
    <t>TOMATO PYROS F1</t>
  </si>
  <si>
    <t>056686NG</t>
  </si>
  <si>
    <t>TOMATO RANGER F1</t>
  </si>
  <si>
    <t>056687NG</t>
  </si>
  <si>
    <t>TOMATO RAVELLO F1</t>
  </si>
  <si>
    <t>056656NG</t>
  </si>
  <si>
    <t>TOMATO READY F1</t>
  </si>
  <si>
    <t>056656BG</t>
  </si>
  <si>
    <t>TOMATO READY F1 BIO</t>
  </si>
  <si>
    <t>TOMATO RED PEAR POIRE ROUGE</t>
  </si>
  <si>
    <t>056003BG</t>
  </si>
  <si>
    <t>TOMATO RED PEAR POIRE ROUGE BIO</t>
  </si>
  <si>
    <t>TOMATO RED ZEBRA</t>
  </si>
  <si>
    <t>TOMATO ROMA VF</t>
  </si>
  <si>
    <t>TOMATO ROMA VF BIO</t>
  </si>
  <si>
    <t>056597NG</t>
  </si>
  <si>
    <t>TOMATO ROSE CRUSH F1</t>
  </si>
  <si>
    <t>TOMATO RUBYLICIOUS F1</t>
  </si>
  <si>
    <t>TOMATO RUSSE (ROUGE)</t>
  </si>
  <si>
    <t>TOMATO RUSSE (ROUGE) BIO</t>
  </si>
  <si>
    <t>TOMATO SAINT-PIERRE</t>
  </si>
  <si>
    <t>TOMATO SAINT-PIERRE BIO</t>
  </si>
  <si>
    <t>056566BG</t>
  </si>
  <si>
    <t>TOMATO SAN MARZANO 2 BIO</t>
  </si>
  <si>
    <t>TOMATO SANTONIO F1</t>
  </si>
  <si>
    <t>056690NG</t>
  </si>
  <si>
    <t>TOMATO SERRAT F1</t>
  </si>
  <si>
    <t>056690BG</t>
  </si>
  <si>
    <t>TOMATO SERRAT F1 BIO</t>
  </si>
  <si>
    <t>056712NG</t>
  </si>
  <si>
    <t>TOMATO SHIMMER F1</t>
  </si>
  <si>
    <t>056647NG</t>
  </si>
  <si>
    <t>TOMATO SONNENHERZ</t>
  </si>
  <si>
    <t>TOMATO STAR GOLD F1</t>
  </si>
  <si>
    <t>056174NG</t>
  </si>
  <si>
    <t>TOMATO SUNGOLD F1</t>
  </si>
  <si>
    <t>056745NG</t>
  </si>
  <si>
    <t>TOMATO SUPER MAMA F1</t>
  </si>
  <si>
    <t>TOMATO SUPERSTEAK F1</t>
  </si>
  <si>
    <t>TOMATO SUPERSWEET 100 F1</t>
  </si>
  <si>
    <t>056431NG</t>
  </si>
  <si>
    <t>TOMATO SWEET BABY</t>
  </si>
  <si>
    <t>056071NG</t>
  </si>
  <si>
    <t>TOMATO SWEET MILLION F1</t>
  </si>
  <si>
    <t>056173BG</t>
  </si>
  <si>
    <t>TOMATO TIGERELLA BIO</t>
  </si>
  <si>
    <t>056621NG</t>
  </si>
  <si>
    <t>056622NG</t>
  </si>
  <si>
    <t>056736NG</t>
  </si>
  <si>
    <t>TOMATO TMT4131 (MERRYGOLD) F1</t>
  </si>
  <si>
    <t>056713NG</t>
  </si>
  <si>
    <t>TOMATO TOMANDE F1</t>
  </si>
  <si>
    <t>TOMATO TRILLY'S FAMILY® (NUGGET) F1</t>
  </si>
  <si>
    <t>0568131NG</t>
  </si>
  <si>
    <t>TOMATO TRILLY'S FAMILY® KISSME F1</t>
  </si>
  <si>
    <t>TOMATO TRILLY'S FAMILY® TRILLY F1</t>
  </si>
  <si>
    <t>056619NG</t>
  </si>
  <si>
    <t>TOMATO TUTTI FRUTTI F1</t>
  </si>
  <si>
    <t>056746NG</t>
  </si>
  <si>
    <t>TOMATO VERANDA RED F1</t>
  </si>
  <si>
    <t>056444NG</t>
  </si>
  <si>
    <t>TOMATO VOLUPTUOSO F1</t>
  </si>
  <si>
    <t>TOMATO YELLOW PEARSHAPED</t>
  </si>
  <si>
    <t>0430371NK</t>
  </si>
  <si>
    <t>TURNIP DE MILAN RGE AUDRIC 1.4-1.6</t>
  </si>
  <si>
    <t>TURNIP DE MILAN RGE AUDRIC 2.75 -3</t>
  </si>
  <si>
    <t>043037NS</t>
  </si>
  <si>
    <t>TURNIP DE MILAN ROUGE AUDRIC</t>
  </si>
  <si>
    <t>043032NK</t>
  </si>
  <si>
    <t>TURNIP DE NANCY RACE MIRA 1.6-1.8</t>
  </si>
  <si>
    <t>043001BS</t>
  </si>
  <si>
    <t>TURNIP GOLDANA BIO (YELLOW)</t>
  </si>
  <si>
    <t>043003NS</t>
  </si>
  <si>
    <t>TURNIP JAUNE BOULE D'OR</t>
  </si>
  <si>
    <t>043003NK</t>
  </si>
  <si>
    <t>TURNIP JAUNE BOULE D'OR 1.4-1.6</t>
  </si>
  <si>
    <t>TURNIP JAUNE BOULE D'OR BIO</t>
  </si>
  <si>
    <t>043051NS</t>
  </si>
  <si>
    <t>TURNIP POLAR F1</t>
  </si>
  <si>
    <t>043030NS</t>
  </si>
  <si>
    <t>TURNIP WHITE GL CV R NORDIK</t>
  </si>
  <si>
    <t>043030NK</t>
  </si>
  <si>
    <t>TURNIP WHITE GL CV R NORDIK1.4-1.6</t>
  </si>
  <si>
    <t>043041BK</t>
  </si>
  <si>
    <t>TURNIP WHITE GLB VIOLET BIO 1.6-1.8</t>
  </si>
  <si>
    <t>029020BS</t>
  </si>
  <si>
    <t>UPLAND CRESS (BARBAREA VERNA) BIO</t>
  </si>
  <si>
    <t>Gorczycznik wiosenny</t>
  </si>
  <si>
    <t>WATERMELON A GRAINE ROUGE A CONFIRE</t>
  </si>
  <si>
    <t>WATERMELON INGRID F1</t>
  </si>
  <si>
    <t>046673NG</t>
  </si>
  <si>
    <t>WATERMELON LITTLE DARLING F1</t>
  </si>
  <si>
    <t>046703NG</t>
  </si>
  <si>
    <t>WATERMELON MINI LOVE F1</t>
  </si>
  <si>
    <t>WATERMELON PATA NEGRA F1</t>
  </si>
  <si>
    <t>046667NG</t>
  </si>
  <si>
    <t>WATERMELON PRIMAGOLD F1</t>
  </si>
  <si>
    <t>046684NG</t>
  </si>
  <si>
    <t>WATERMELON PRIMAORANGE F1</t>
  </si>
  <si>
    <t>046600NG</t>
  </si>
  <si>
    <t>WATERMELON SUGAR BABY</t>
  </si>
  <si>
    <t>046600BS</t>
  </si>
  <si>
    <t>WATERMELON SUGAR BABY BIO</t>
  </si>
  <si>
    <t>046679NG</t>
  </si>
  <si>
    <t>WATERMELON SUNLOVE F1 (YELLOW)</t>
  </si>
  <si>
    <t>046611NG</t>
  </si>
  <si>
    <t>WATERMELON TORO F1</t>
  </si>
  <si>
    <t>WELSH ONION RED COMMUNE</t>
  </si>
  <si>
    <t>WELSH ONION WHITE HATIVE</t>
  </si>
  <si>
    <t>058110BK</t>
  </si>
  <si>
    <t>WELSH ONION WHITE PARADE BIO</t>
  </si>
  <si>
    <t>WILD GARLIC</t>
  </si>
  <si>
    <t>025500NS</t>
  </si>
  <si>
    <t>WINTER PURSLANE CLAYTONE DE CUBA</t>
  </si>
  <si>
    <t>Portulaka zimowa</t>
  </si>
  <si>
    <t>WINTER SAVORY</t>
  </si>
  <si>
    <t>Cząber górski </t>
  </si>
  <si>
    <t>0290031BS</t>
  </si>
  <si>
    <t>Pieprzyca siewna BIO</t>
  </si>
  <si>
    <t>0290061NS</t>
  </si>
  <si>
    <t>Pieprzyca siewna</t>
  </si>
  <si>
    <t>0290031NS</t>
  </si>
  <si>
    <t>ZUCCHINI AMALTHEE F1</t>
  </si>
  <si>
    <t>028152NG</t>
  </si>
  <si>
    <t>ZUCCHINI ASTIA F1</t>
  </si>
  <si>
    <t>028073BS</t>
  </si>
  <si>
    <t>ZUCCHINI BLACK BEAUTY BIO</t>
  </si>
  <si>
    <t>ZUCCHINI BLACK FOREST F1</t>
  </si>
  <si>
    <t>028706NG</t>
  </si>
  <si>
    <t>ZUCCHINI CASSIOPEE F1</t>
  </si>
  <si>
    <t>028706BG</t>
  </si>
  <si>
    <t>ZUCCHINI CASSIOPEE F1 BIO</t>
  </si>
  <si>
    <t>ZUCCHINI DE NICE FRUIT ROND</t>
  </si>
  <si>
    <t>028004BG</t>
  </si>
  <si>
    <t>ZUCCHINI DE NICE FRUIT ROND BIO</t>
  </si>
  <si>
    <t>ZUCCHINI DIAMANT F1</t>
  </si>
  <si>
    <t xml:space="preserve">ZUCCHINI EASY PICK F1 GOLD II ( GOLD II ) </t>
  </si>
  <si>
    <t>ZUCCHINI EIGHT BALL F1 (ROUND)</t>
  </si>
  <si>
    <t>Cukinia okrągła</t>
  </si>
  <si>
    <t>028161NG</t>
  </si>
  <si>
    <t>ZUCCHINI FLAMINIO F1 (FLEUR)</t>
  </si>
  <si>
    <t>028043BG</t>
  </si>
  <si>
    <t>ZUCCHINI GEODE F1 BIO (ROUND)</t>
  </si>
  <si>
    <t>028707BG</t>
  </si>
  <si>
    <t>ZUCCHINI GOLDY F1 BIO (YELLOW)</t>
  </si>
  <si>
    <t>ZUCCHINI GRAFFITI F1</t>
  </si>
  <si>
    <t>ZUCCHINI ICE BALL F1 (ROUND)</t>
  </si>
  <si>
    <t>ZUCCHINI KIMBER F1</t>
  </si>
  <si>
    <t>ZUCCHINI LARIA F1</t>
  </si>
  <si>
    <t>028749NG</t>
  </si>
  <si>
    <t>ZUCCHINI LOREA F1</t>
  </si>
  <si>
    <t>028149BG</t>
  </si>
  <si>
    <t>028710BG</t>
  </si>
  <si>
    <t>ZUCCHINI MAJESTEE F1 BIO</t>
  </si>
  <si>
    <t>028103BG</t>
  </si>
  <si>
    <t>ZUCCHINI PARADOR F1 BIO (YELLOW)</t>
  </si>
  <si>
    <t>ZUCCHINI SEBRING F1 (YELLOW)</t>
  </si>
  <si>
    <t>028107NG</t>
  </si>
  <si>
    <t>ZUCCHINI TARMINO F1</t>
  </si>
  <si>
    <t>028124BG</t>
  </si>
  <si>
    <t>ZUCCHINI ZELIA F1 BIO</t>
  </si>
  <si>
    <t>550504</t>
  </si>
  <si>
    <t xml:space="preserve">AGERATUM VICTORIA F1 / ALOHA F1 BLUE ( BLEU ) </t>
  </si>
  <si>
    <t>D07.104B</t>
  </si>
  <si>
    <t xml:space="preserve">AMMI VISNAGA SNOW WHITE BIO ( BLANC ) </t>
  </si>
  <si>
    <t>E04.835E</t>
  </si>
  <si>
    <t xml:space="preserve">ANTIR. DOUBLE SHOT™ F1 *MIX ( MELANGE ) </t>
  </si>
  <si>
    <t>E04.833E</t>
  </si>
  <si>
    <t xml:space="preserve">ANTIR. DOUBLE SHOT™ F1 APPLEBLOSSOM ( TONS ROSE ) </t>
  </si>
  <si>
    <t>E04.832E</t>
  </si>
  <si>
    <t xml:space="preserve">ANTIR. DOUBLE SHOT™ F1 CRIMSON RED ( ROUGE ) </t>
  </si>
  <si>
    <t>E04.830E</t>
  </si>
  <si>
    <t xml:space="preserve">ANTIR. DOUBLE SHOT™ F1 PEACH ( TONS PECHE ) </t>
  </si>
  <si>
    <t>E04.831E</t>
  </si>
  <si>
    <t xml:space="preserve">ANTIR. DOUBLE SHOT™ F1 YELLOW ( JAUNE ) </t>
  </si>
  <si>
    <t>E04.834E</t>
  </si>
  <si>
    <t xml:space="preserve">ANTIR. DOUBLE SHOT™ ORANGE BICOLOR ( TONS ORANGE ) </t>
  </si>
  <si>
    <t>E04.650</t>
  </si>
  <si>
    <t xml:space="preserve">ANTIR. MA. CANDY TOPS F1 *MIX ( MELANGE ) </t>
  </si>
  <si>
    <t xml:space="preserve">ANTIR. SNAPPY F1 TRICOLOR *MIX ( MELANGE TRICOLORE ) </t>
  </si>
  <si>
    <t xml:space="preserve">ANTIR. TWINNY F1 DBLE APPLEBLOSSOM ( FLEUR DE POMMIER ) </t>
  </si>
  <si>
    <t xml:space="preserve">ANTIR. TWINNY F1 DBLE BRONZE SHADES ( TONS BRONZE ) </t>
  </si>
  <si>
    <t xml:space="preserve">ANTIR. TWINNY F1 DBLE YELLOW SHADES ( TONS JAUNES ) </t>
  </si>
  <si>
    <t>R03.542</t>
  </si>
  <si>
    <t xml:space="preserve">ASPARAGUS FUZZYFERN™ FRIZZ ( FEUILLAGE  VERT ) </t>
  </si>
  <si>
    <t>D15.070B</t>
  </si>
  <si>
    <t xml:space="preserve">ATRIPLEX HORTENSIS RED BIO ( F. ROUGE ) </t>
  </si>
  <si>
    <t>Łoboda ogrodowa</t>
  </si>
  <si>
    <t>E08.754E</t>
  </si>
  <si>
    <t>E08.753E</t>
  </si>
  <si>
    <t>E08.752E</t>
  </si>
  <si>
    <t xml:space="preserve">BEGO DRAGON WING® F1 WHITE ( BLANC ) </t>
  </si>
  <si>
    <t>E08.715E</t>
  </si>
  <si>
    <t xml:space="preserve">BEGO MEGAWATT WHITE BRONZE LEAVES ( BLANC FEUILLAGE BRONZE ) </t>
  </si>
  <si>
    <t>E08.713E</t>
  </si>
  <si>
    <t xml:space="preserve">BEGO MEGAWATT WHITE GREEN LEAVES ( BLANC FEUILLAGE VERT ) </t>
  </si>
  <si>
    <t>E13.277E</t>
  </si>
  <si>
    <t>BEGO SEMP. SENATOR IQ CHERRY BLOSSOM</t>
  </si>
  <si>
    <t>E13.121E</t>
  </si>
  <si>
    <t xml:space="preserve">BEGO SEMP. SUPER COOL F1 LIPSTICK ( ROSE FONCE ) </t>
  </si>
  <si>
    <t>E08.734E</t>
  </si>
  <si>
    <t xml:space="preserve">BEGO VIKING EXPLORER RED ON GREEN ( ROUGE FEUILLAGE VERT ) </t>
  </si>
  <si>
    <t>E08.735E</t>
  </si>
  <si>
    <t xml:space="preserve">BEGO VIKING EXPLORER ROSE ON GREEN ( ROSE FEUILLAGE VERT ) </t>
  </si>
  <si>
    <t>E08.731E</t>
  </si>
  <si>
    <t xml:space="preserve">BEGO VIKING PINK ON CHOCOLATE ( ROSE FEUILLAGE BRONZE ) </t>
  </si>
  <si>
    <t>D18.060B</t>
  </si>
  <si>
    <t xml:space="preserve">CALEND. OFF. MAYA *MIX BIO ( MELANGE ) </t>
  </si>
  <si>
    <t>D18.3031B</t>
  </si>
  <si>
    <t xml:space="preserve">CALENDULA OFFICINALIS DOUBLE *MIX BIO ( MELANGE ) </t>
  </si>
  <si>
    <t>D12.9551</t>
  </si>
  <si>
    <t xml:space="preserve">CALLIS. CHIN. STANDY DEEP BLUE ( BLEU FONCE ) </t>
  </si>
  <si>
    <t>E17.4461</t>
  </si>
  <si>
    <t xml:space="preserve">CANNA CANNOVA® F1 BRONZE PEACH ( PEACH A FEUILLAGE BRONZE ) </t>
  </si>
  <si>
    <t>E17.4511</t>
  </si>
  <si>
    <t xml:space="preserve">CANNA CANNOVA® F1 RED GOLDEN FLAME ( ROUGE &amp; JAUNE FLAMME ) </t>
  </si>
  <si>
    <t>E17.4631</t>
  </si>
  <si>
    <t xml:space="preserve">CANNA SOUTH PACIFIC F1 WHITE ( BLANC ) </t>
  </si>
  <si>
    <t>G83.152</t>
  </si>
  <si>
    <t xml:space="preserve">CAREX TESTACEA PRAIRIE FIRE ( F. VERT ET BRONZE DRESSE ) </t>
  </si>
  <si>
    <t>D19.410B</t>
  </si>
  <si>
    <t xml:space="preserve">CARTHAMUS ZANZIBAR ORANGE BIO ( ORANGE ) </t>
  </si>
  <si>
    <t>R69.222</t>
  </si>
  <si>
    <t xml:space="preserve">CATH. TATTOO™ ORANGE ( ORANGE ) </t>
  </si>
  <si>
    <t>R68.411</t>
  </si>
  <si>
    <t xml:space="preserve">CATH. TITAN® F1 CRANBERRY ( ROUGE FONCE ) </t>
  </si>
  <si>
    <t xml:space="preserve">CATH. TITAN® F1 LAV BLUE HALO ( BLEU LAVANDE ) </t>
  </si>
  <si>
    <t>D21.2021B</t>
  </si>
  <si>
    <t xml:space="preserve">CELOSIA CRISTATA RED FLAME BIO ( FLEURS &amp; FEUILLAGE ROUGE ) </t>
  </si>
  <si>
    <t>Celozja grzebieniasta</t>
  </si>
  <si>
    <t>D21.2041B</t>
  </si>
  <si>
    <t xml:space="preserve">CELOSIA CRISTATA SCARLET BIO ( ROSE-POURPRE FEUILLAGE VERT ) </t>
  </si>
  <si>
    <t>D21.2001B</t>
  </si>
  <si>
    <t xml:space="preserve">CELOSIA CRISTATA TALL *MIX BIO ( MELANGE ) </t>
  </si>
  <si>
    <t xml:space="preserve">CELOSIA PLUM. ARRABONA™ RED ( ROUGE ) </t>
  </si>
  <si>
    <t>Celozja Fresh Look</t>
  </si>
  <si>
    <t>E17.013E</t>
  </si>
  <si>
    <t xml:space="preserve">CELOSIA PLUM. SUNDAY DARK PINK ( ROSE FONCE ) </t>
  </si>
  <si>
    <t>E17.009E</t>
  </si>
  <si>
    <t xml:space="preserve">CELOSIA PLUM. SUNDAY GOLD ( JAUNE D'OR ) </t>
  </si>
  <si>
    <t>E17.010E</t>
  </si>
  <si>
    <t xml:space="preserve">CELOSIA PLUM. SUNDAY ORANGE ( ORANGE ) </t>
  </si>
  <si>
    <t>E17.008E</t>
  </si>
  <si>
    <t xml:space="preserve">CELOSIA PLUM. SUNDAY RED ( ROUGE ) </t>
  </si>
  <si>
    <t>E19.655B</t>
  </si>
  <si>
    <t xml:space="preserve">CHRY. CORONARIUM GOLDEN BIO ( JAUNE ) </t>
  </si>
  <si>
    <t>E23.511E</t>
  </si>
  <si>
    <t xml:space="preserve">COLEUS PREM SUN CORAL CANDY ( SAUMON BORDE VERT ) </t>
  </si>
  <si>
    <t>D24.540</t>
  </si>
  <si>
    <t>COSMOS ATROSANG. BLACK MAGIC</t>
  </si>
  <si>
    <t>D24.325</t>
  </si>
  <si>
    <t xml:space="preserve">COSMOS BIP. APRICOTTA ( ABRICOT ) </t>
  </si>
  <si>
    <t>E24.400</t>
  </si>
  <si>
    <t xml:space="preserve">COSMOS BIP. SENSATION *MIX ( MELANGE ) </t>
  </si>
  <si>
    <t>E24.400B</t>
  </si>
  <si>
    <t xml:space="preserve">COSMOS BIP. SENSATION *MIX BIO ( MELANGE ) </t>
  </si>
  <si>
    <t>D24.580B</t>
  </si>
  <si>
    <t xml:space="preserve">COSMOS SULPH. *MIX BIO ( MELANGE ) </t>
  </si>
  <si>
    <t>Kosmos siarkowy</t>
  </si>
  <si>
    <t>E25.040E</t>
  </si>
  <si>
    <t xml:space="preserve">CUPHEA PINK SHIMMER ( ROSE ) </t>
  </si>
  <si>
    <t>E25.044</t>
  </si>
  <si>
    <t xml:space="preserve">CUPHEA SWEET TALK F1 DEEP PINK ( ROSE FONCE ) </t>
  </si>
  <si>
    <t>E25.042</t>
  </si>
  <si>
    <t>E25.046</t>
  </si>
  <si>
    <t xml:space="preserve">CUPHEA SWEET TALK F1 RED ( ROUGE ) </t>
  </si>
  <si>
    <t xml:space="preserve">DAH. FIGARO *MIX ( MELANGE ) </t>
  </si>
  <si>
    <t xml:space="preserve">DAHLIA HARLEQUIN *MIX ( MELANGE ) </t>
  </si>
  <si>
    <t xml:space="preserve">Ostróżka </t>
  </si>
  <si>
    <t>D26.770B</t>
  </si>
  <si>
    <t>D26.772B</t>
  </si>
  <si>
    <t>D27.894E</t>
  </si>
  <si>
    <t>E30.620E</t>
  </si>
  <si>
    <t xml:space="preserve">DIANTHUS CH. CORONET™  PURPLE ( VIOLET ) </t>
  </si>
  <si>
    <t>E30.622E</t>
  </si>
  <si>
    <t xml:space="preserve">DIANTHUS CH. CORONET™  WHITE PURPLE EYES ( BLANC A OEIL VIOLET ) </t>
  </si>
  <si>
    <t>E30.616E</t>
  </si>
  <si>
    <t xml:space="preserve">DIANTHUS CH. CORONET™ *MIX ( MELANGE ) </t>
  </si>
  <si>
    <t>E31.498E</t>
  </si>
  <si>
    <t xml:space="preserve">ECHEVERIA PEACOCKII URBAN ORANGE ( ORANGE ) </t>
  </si>
  <si>
    <t>E31.499E</t>
  </si>
  <si>
    <t xml:space="preserve">ECHEVERIA PEACOCKII URBAN YELLOW ( ORANGE ) </t>
  </si>
  <si>
    <t>E31.500E</t>
  </si>
  <si>
    <t>E31.895B</t>
  </si>
  <si>
    <t xml:space="preserve">ESCHSCHOLZIA CALI. ORANGE BIO ( ORANGE ) </t>
  </si>
  <si>
    <t>E31.930</t>
  </si>
  <si>
    <t xml:space="preserve">EUPHORBIA GLITZ WHITE ( BLANC ) </t>
  </si>
  <si>
    <t xml:space="preserve">GAZANIA ENORMA *MIX ( MELANGE ) </t>
  </si>
  <si>
    <t>E32.328GFC</t>
  </si>
  <si>
    <t xml:space="preserve">GAZANIA ENORMA RED WITH RING ( ROUGE A OEIL ) </t>
  </si>
  <si>
    <t>E32.000GFC</t>
  </si>
  <si>
    <t xml:space="preserve">GAZANIA ZANY F1 SUNNY-SIDE UP ( TONS JAUNE ) </t>
  </si>
  <si>
    <t>E33.110</t>
  </si>
  <si>
    <t>HELIANT. ANN. DESIRE F1 RED</t>
  </si>
  <si>
    <t>D36.030B</t>
  </si>
  <si>
    <t xml:space="preserve">HELIANT. ANN. GOLDY DOUBLE F1 BIO ( JAUNE ) </t>
  </si>
  <si>
    <t xml:space="preserve">HELIANT. ANN. MS MARS F1 ( ROUGE FLAMME ROSE ) </t>
  </si>
  <si>
    <t xml:space="preserve">HELIANT. ANN. ZOHAR F1 BIO ( JAUNE ORANGE A CENTRE NOIR ) </t>
  </si>
  <si>
    <t>E33.090B</t>
  </si>
  <si>
    <t>D36.022</t>
  </si>
  <si>
    <t>D36.000B</t>
  </si>
  <si>
    <t>D37.539</t>
  </si>
  <si>
    <t xml:space="preserve">HELICH. KING SIZE *MIX ( MELANGE ) </t>
  </si>
  <si>
    <t>D37.530</t>
  </si>
  <si>
    <t xml:space="preserve">HELICH. KING SIZE GOLDEN YELLOW ( JAUNE D'OR ) </t>
  </si>
  <si>
    <t>D37.532</t>
  </si>
  <si>
    <t xml:space="preserve">HELICH. KING SIZE ORANGE ( ORANGE ) </t>
  </si>
  <si>
    <t>D37.534</t>
  </si>
  <si>
    <t xml:space="preserve">HELICH. KING SIZE RED ( ROUGE ) </t>
  </si>
  <si>
    <t>D37.536</t>
  </si>
  <si>
    <t xml:space="preserve">HELICH. KING SIZE SILVERY ROSE ( ROSE ) </t>
  </si>
  <si>
    <t>D37.537</t>
  </si>
  <si>
    <t xml:space="preserve">HELICH. KING SIZE SILVERY WHITE ( BLANC ) </t>
  </si>
  <si>
    <t>E35.971GFC</t>
  </si>
  <si>
    <t>E35.977GFC</t>
  </si>
  <si>
    <t xml:space="preserve">IPOMOEA PURP. VENISE *MIX ( MELANGE ) </t>
  </si>
  <si>
    <t xml:space="preserve">IPOMOEA PURP. VENISE BLUE ( TONS BLEU STRIE ) </t>
  </si>
  <si>
    <t xml:space="preserve">IPOMOEA PURP. VENISE PINK ( TONS ROSE STRIE ) </t>
  </si>
  <si>
    <t>D40.942B</t>
  </si>
  <si>
    <t xml:space="preserve">LAVATERA TRIM. LOVELINESS BIO ( ROSE BRILLANT ) </t>
  </si>
  <si>
    <t>D25.130</t>
  </si>
  <si>
    <t xml:space="preserve">LEONORUS SIBIRICUS ( VIOLET ) </t>
  </si>
  <si>
    <t>Serdecznik syberyjski</t>
  </si>
  <si>
    <t xml:space="preserve">Len wielkokwiatowy </t>
  </si>
  <si>
    <t>D44.500B</t>
  </si>
  <si>
    <t xml:space="preserve">LINUM GRANDIFLORUM RUBRUM BIO ( ROUGE ) </t>
  </si>
  <si>
    <t>E42.300</t>
  </si>
  <si>
    <t xml:space="preserve">LOBELIA CRYSTAL PALACE ( BLEU ) </t>
  </si>
  <si>
    <t>Lobelia Riviera</t>
  </si>
  <si>
    <t>E42.5901</t>
  </si>
  <si>
    <t xml:space="preserve">LOBELIA PALACE *MIX ( MELANGE ) </t>
  </si>
  <si>
    <t>E42.590E</t>
  </si>
  <si>
    <t>E42.582E</t>
  </si>
  <si>
    <t>LOBELIA PALACE ROYAL</t>
  </si>
  <si>
    <t>E42.7741</t>
  </si>
  <si>
    <t xml:space="preserve">LOBELIA PEND. REGATTA *MIX ( MELANGE ) </t>
  </si>
  <si>
    <t>Lobelia Regatta</t>
  </si>
  <si>
    <t>E42.7621</t>
  </si>
  <si>
    <t xml:space="preserve">LOBELIA PEND. REGATTA MARINE BLUE ( BLEU MARINE ) </t>
  </si>
  <si>
    <t>E42.7641</t>
  </si>
  <si>
    <t xml:space="preserve">LOBELIA PEND. REGATTA MIDNIGHT BLUE ( BLEU NUIT ) </t>
  </si>
  <si>
    <t>E42.7651</t>
  </si>
  <si>
    <t xml:space="preserve">LOBELIA PEND. REGATTA ROSE ( ROSE FONCE ) </t>
  </si>
  <si>
    <t>E42.020E</t>
  </si>
  <si>
    <t xml:space="preserve">LOBELIA RAPID BLUE ( BLEU ) </t>
  </si>
  <si>
    <t>Lobelia Rapid</t>
  </si>
  <si>
    <t>E42.1541</t>
  </si>
  <si>
    <t xml:space="preserve">LOBELIA RIVIERA *MIX ( MELANGE ) </t>
  </si>
  <si>
    <t>E42.1281</t>
  </si>
  <si>
    <t xml:space="preserve">LOBELIA RIVIERA BLUE EYES ( BLEU A OEIL BLANC ) </t>
  </si>
  <si>
    <t>E42.1421</t>
  </si>
  <si>
    <t xml:space="preserve">LOBELIA RIVIERA MARINE BLUE ( BLEU MARINE ) </t>
  </si>
  <si>
    <t>E42.1441</t>
  </si>
  <si>
    <t xml:space="preserve">LOBELIA RIVIERA MIDNIGHT BLUE ( BLEU NUIT ) </t>
  </si>
  <si>
    <t>E42.1461</t>
  </si>
  <si>
    <t xml:space="preserve">LOBELIA RIVIERA ROSE ( ROSE FONCE A OEIL BLANC ) </t>
  </si>
  <si>
    <t>E42.1201</t>
  </si>
  <si>
    <t xml:space="preserve">LOBELIA RIVIERA SKY BLUE ( BLEU CIEL ) </t>
  </si>
  <si>
    <t>E02.001</t>
  </si>
  <si>
    <t xml:space="preserve">LOBUL. MAR. GIGA WHITE ( BLANC ) </t>
  </si>
  <si>
    <t xml:space="preserve">LOBUL. MAR. WONDERLAND MIX ( MELANGE ) </t>
  </si>
  <si>
    <t xml:space="preserve">MOLUCCELLA LEAVIS ( EPIS DE CLOCHETTES VERTES ) </t>
  </si>
  <si>
    <t>Tytoń oskrzydlony</t>
  </si>
  <si>
    <t xml:space="preserve">Tytoń mutabilis </t>
  </si>
  <si>
    <t>E48.620E</t>
  </si>
  <si>
    <t xml:space="preserve">NICOT. SAND. SIRIUS F1 DEEP ROSE ( ROSE FONCE ) </t>
  </si>
  <si>
    <t>Tytoń Sirius</t>
  </si>
  <si>
    <t>E48.622E</t>
  </si>
  <si>
    <t xml:space="preserve">NICOT. SAND. SIRIUS F1 LIME ( JAUNE CLAIR ) </t>
  </si>
  <si>
    <t xml:space="preserve">Tytoń leśny </t>
  </si>
  <si>
    <t>D49.400B</t>
  </si>
  <si>
    <t xml:space="preserve">NIGELLA DAMAS. *MIX BIO ( MELANGE ) </t>
  </si>
  <si>
    <t>Czarnuszka damasceńska</t>
  </si>
  <si>
    <t>D27.982E</t>
  </si>
  <si>
    <t xml:space="preserve">Goździk </t>
  </si>
  <si>
    <t>E53.190GFC</t>
  </si>
  <si>
    <t xml:space="preserve">PELARG. PELT. TORNADO® F1 *MIX ( MELANGE ) </t>
  </si>
  <si>
    <t xml:space="preserve">PELARG. RINGO® F1 2000 SALMON ( SAUMON ) </t>
  </si>
  <si>
    <t>G88.742</t>
  </si>
  <si>
    <t xml:space="preserve">PENNISETUM GLAUC. COPPER PRINCE F1 ( FEUILLAGE CUIVRE ) </t>
  </si>
  <si>
    <t xml:space="preserve">Rozplenica perłowa </t>
  </si>
  <si>
    <t>R46.080E</t>
  </si>
  <si>
    <t xml:space="preserve">PENTAS LUCKY STAR® DARK RED ( ROUGE FONCE ) </t>
  </si>
  <si>
    <t>R46.082E</t>
  </si>
  <si>
    <t xml:space="preserve">PENTAS LUCKY STAR® DEEP PINK ( ROSE FONCE ) </t>
  </si>
  <si>
    <t>R46.084E</t>
  </si>
  <si>
    <t xml:space="preserve">PENTAS LUCKY STAR® LAVENDER ( LAVANDE ) </t>
  </si>
  <si>
    <t>R46.087E</t>
  </si>
  <si>
    <t xml:space="preserve">PENTAS LUCKY STAR® LIPSTICK ( ROSE CARMIN ) </t>
  </si>
  <si>
    <t>R46.092E</t>
  </si>
  <si>
    <t xml:space="preserve">PENTAS LUCKY STAR® MIX ( MELANGE ) </t>
  </si>
  <si>
    <t>R46.086E</t>
  </si>
  <si>
    <t xml:space="preserve">PENTAS LUCKY STAR® PINK ( ROSE CLAIR ) </t>
  </si>
  <si>
    <t>R46.088E</t>
  </si>
  <si>
    <t xml:space="preserve">PENTAS LUCKY STAR® VIOLET ( VIOLET ) </t>
  </si>
  <si>
    <t>R46.090E</t>
  </si>
  <si>
    <t xml:space="preserve">PENTAS LUCKY STAR® WHITE ( BLANC ) </t>
  </si>
  <si>
    <t>Petunia Parade</t>
  </si>
  <si>
    <t>E55.859E</t>
  </si>
  <si>
    <t xml:space="preserve">PETU. E3 EASY WAVE® *MIX ( MELANGE ) </t>
  </si>
  <si>
    <t>E55.861E</t>
  </si>
  <si>
    <t xml:space="preserve">PETU. E3 EASY WAVE® *SWEET TAFFY MIX ( MELANGE ) </t>
  </si>
  <si>
    <t>E55.851E</t>
  </si>
  <si>
    <t xml:space="preserve">PETU. E3 EASY WAVE® BLUE ( BLEU ) </t>
  </si>
  <si>
    <t>E55.850E</t>
  </si>
  <si>
    <t xml:space="preserve">PETU. E3 EASY WAVE® BLUE SKY ( BLEU CIEL ) </t>
  </si>
  <si>
    <t>E55.852E</t>
  </si>
  <si>
    <t xml:space="preserve">PETU. E3 EASY WAVE® CORAL ( CORAIL ) </t>
  </si>
  <si>
    <t>E55.854E</t>
  </si>
  <si>
    <t xml:space="preserve">PETU. E3 EASY WAVE® PINK COSMO ( ROSE VEINE ) </t>
  </si>
  <si>
    <t>E55.858E</t>
  </si>
  <si>
    <t xml:space="preserve">PETU. E3 EASY WAVE® RED ( ROUGE ) </t>
  </si>
  <si>
    <t>E55.855E</t>
  </si>
  <si>
    <t xml:space="preserve">PETU. E3 EASY WAVE® WHITE ( BLANC ) </t>
  </si>
  <si>
    <t>E55.860E</t>
  </si>
  <si>
    <t xml:space="preserve">PETU. E3 EASY WAVE® YELLOW ( JAUNE ) </t>
  </si>
  <si>
    <t xml:space="preserve">Petunia wielkokwiatowa </t>
  </si>
  <si>
    <t>E55.226E</t>
  </si>
  <si>
    <t xml:space="preserve">PETU. GRAN. PACTA PARADE *PASTEL MIX ( MELANGE PASTEL ) </t>
  </si>
  <si>
    <t xml:space="preserve">PETU. GRAN. PARADE *PLUS/SELECT MIX ( MELANGE PLUS/SELECT ) </t>
  </si>
  <si>
    <t xml:space="preserve">PETU. GRAN. SUCCESS! TR F1 *LIBERTY MIX ( MELANGE LIBERTY ) </t>
  </si>
  <si>
    <t xml:space="preserve">PETU. GRAN. SUCCESS! TR F1 *MAXI MIX ( MELANGE MAXI ) </t>
  </si>
  <si>
    <t xml:space="preserve">PETU. GRAN. SUCCESS! TR F1 *TWILIGHT MIX ( MELANGE TWILIGHT ) </t>
  </si>
  <si>
    <t xml:space="preserve">PETU. GRAN. SUCCESS! TR F1 BLUE ( BLEU ) </t>
  </si>
  <si>
    <t xml:space="preserve">PETU. GRAN. SUCCESS! TR F1 BURGUNDY ( ROUGE BORDEAUX ) </t>
  </si>
  <si>
    <t xml:space="preserve">PETU. GRAN. SUCCESS! TR F1 PINK ( ROSE CLAIR ) </t>
  </si>
  <si>
    <t xml:space="preserve">PETU. GRAN. SUCCESS! TR F1 RED ( ROUGE ) </t>
  </si>
  <si>
    <t xml:space="preserve">PETU. GRAN. SUCCESS! TR F1 ROSE ( ROSE ) </t>
  </si>
  <si>
    <t xml:space="preserve">PETU. GRAN. SUCCESS! TR F1 SALMON ( SAUMON ) </t>
  </si>
  <si>
    <t xml:space="preserve">PETU. GRAN. SUCCESS! TR F1 VIOLET ( VIOLET ) </t>
  </si>
  <si>
    <t xml:space="preserve">PETU. GRAN. SUCCESS! TR F1 WHITE ( BLANC ) </t>
  </si>
  <si>
    <t>Petunia Multiflora</t>
  </si>
  <si>
    <t xml:space="preserve">PETU. PACTA PARADE *MIX ( MELANGE ) </t>
  </si>
  <si>
    <t>Petunia Pacta Parade</t>
  </si>
  <si>
    <t xml:space="preserve">PETU. PACTA PARADE PURPLE ( POURPRE ) </t>
  </si>
  <si>
    <t xml:space="preserve">PETU. PACTA PARADE/EZ RIDER BLUE ( BLEU ) </t>
  </si>
  <si>
    <t xml:space="preserve">PETU. PACTA PARADE/EZ RIDER PINK ROSE ( ROSE FONCE ) </t>
  </si>
  <si>
    <t xml:space="preserve">PETU. PACTA PARADE/EZ RIDER RED ( ROUGE ) </t>
  </si>
  <si>
    <t>E55.228E</t>
  </si>
  <si>
    <t xml:space="preserve">PETU. PACTA PARADE/EZ RIDER VIOLET ( VIOLET ) </t>
  </si>
  <si>
    <t xml:space="preserve">PETU. PACTA PARADE/EZ RIDER WHITE ( BLANC ) </t>
  </si>
  <si>
    <t xml:space="preserve">PETU. PACTA PARADE/SUCCESS!HD BURGUNDY ( ROUGE BORDEAUX ) </t>
  </si>
  <si>
    <t xml:space="preserve">PETU. PACTA PARADE/SUCCESS!HD ROSE STAR ( ROSE ETOILE ) </t>
  </si>
  <si>
    <t>D50.510</t>
  </si>
  <si>
    <t xml:space="preserve">PHLOX DRUMM. BLUSHING BRIDE ( TONS ROSES ) </t>
  </si>
  <si>
    <t xml:space="preserve">Floks Drummonda </t>
  </si>
  <si>
    <t>D50.512</t>
  </si>
  <si>
    <t xml:space="preserve">PHLOX DRUMM. CHERRY CARAMEL ( CARAMEL CENTRE ROUGE ) </t>
  </si>
  <si>
    <t>D50.514</t>
  </si>
  <si>
    <t xml:space="preserve">PHLOX DRUMM. SUGAR STARS ( BLEU ETOILE ) </t>
  </si>
  <si>
    <t>Rudbekia Hirta</t>
  </si>
  <si>
    <t>E64.960E</t>
  </si>
  <si>
    <t>E64.700E</t>
  </si>
  <si>
    <t>E64.958E</t>
  </si>
  <si>
    <t xml:space="preserve">RUDBECKIA HIRTA TOTO® *MIX ( MELANGE ) </t>
  </si>
  <si>
    <t>E64.950E</t>
  </si>
  <si>
    <t>E66.8201</t>
  </si>
  <si>
    <t xml:space="preserve">SALVIA COCCINEA CORAL NYMPH ( ROSE ) </t>
  </si>
  <si>
    <t>E66.8401</t>
  </si>
  <si>
    <t xml:space="preserve">SALVIA COCCINEA SNOW NYMPH ( BLANC ) </t>
  </si>
  <si>
    <t xml:space="preserve">Szałwia omszona </t>
  </si>
  <si>
    <t>E67.2011</t>
  </si>
  <si>
    <t xml:space="preserve">SALVIA SPLEN. REDDY™ *MIX ( MELANGE ) </t>
  </si>
  <si>
    <t xml:space="preserve">SALVIA SPLEN. REDDY™ *NERO *MIX ( MELANGE NERO ) </t>
  </si>
  <si>
    <t xml:space="preserve">SALVIA SPLEN. REDDY™ WHITE SURPRIS ( BLANC ) </t>
  </si>
  <si>
    <t xml:space="preserve">STATICE TATARICUM WOODCREEK ( BLANC ARGENTE ) </t>
  </si>
  <si>
    <t>Stewia</t>
  </si>
  <si>
    <t xml:space="preserve">TAGETES ENDURANCE F1 SUNSET GOLD ( JAUNE D'OR ) </t>
  </si>
  <si>
    <t>E72.9802</t>
  </si>
  <si>
    <t>E73.0002</t>
  </si>
  <si>
    <t>E73.009D</t>
  </si>
  <si>
    <t xml:space="preserve">TAGETES ERECTA JEDI F1 GOLD ( JAUNE D'OR ) </t>
  </si>
  <si>
    <t>E73.008D</t>
  </si>
  <si>
    <t xml:space="preserve">TAGETES ERECTA JEDI F1 ORANGE ( ORANGE ) </t>
  </si>
  <si>
    <t>E73.006D</t>
  </si>
  <si>
    <t xml:space="preserve">TAGETES ERECTA NARAI F1 CREAMY YELLOW ( JAUNE CLAIR ) </t>
  </si>
  <si>
    <t xml:space="preserve">TAGETES PAT. ALUMIA VANILLA CREAM ( JAUNE CLAIR ) </t>
  </si>
  <si>
    <t xml:space="preserve">TAGETES PAT. SUPER HERO DEEP ORANGE ( ORANGE FONCE ) </t>
  </si>
  <si>
    <t xml:space="preserve">TAGETES PAT. SUPER HERO HARMONY ( ROUGE ORANGE ) </t>
  </si>
  <si>
    <t xml:space="preserve">TAGETES PAT. SUPER HERO MAXI MIX ( MELANGE ) </t>
  </si>
  <si>
    <t>E77.204D</t>
  </si>
  <si>
    <t xml:space="preserve">TAGETES PAT. SUPER HERO ORANGE ( ORANGE ) </t>
  </si>
  <si>
    <t>E77.206GFC</t>
  </si>
  <si>
    <t xml:space="preserve">TAGETES PAT. SUPER HERO ORANGE BEE ( ORANGE BEE ) </t>
  </si>
  <si>
    <t>E77.214D</t>
  </si>
  <si>
    <t xml:space="preserve">TAGETES PAT. SUPER HERO ORANGE FLAME ( ORANGE FLAME ) </t>
  </si>
  <si>
    <t>E82.301GFC</t>
  </si>
  <si>
    <t xml:space="preserve">TAGETES PATULA CHICA™ FLAME ( ROUGE BRUN BORDE JAUNE D'OR ) </t>
  </si>
  <si>
    <t xml:space="preserve">Aksamitka wąskolistna </t>
  </si>
  <si>
    <t>D46.5101</t>
  </si>
  <si>
    <t xml:space="preserve">TANACETUM PARTH. TETRA WHITE WONDER ( DOUBLE BLANC ) </t>
  </si>
  <si>
    <t xml:space="preserve">Złocień </t>
  </si>
  <si>
    <t>D46.5001</t>
  </si>
  <si>
    <t xml:space="preserve">TANACTEUM PARTH. TETRA WHITE SINGLE ( SIMPLE BLANC ) </t>
  </si>
  <si>
    <t xml:space="preserve">TROPAEOLUM NANUM BABY DEEP ROSE ( ROSE CARMIN ) </t>
  </si>
  <si>
    <t xml:space="preserve">TROPAEOLUM NANUM BABY ORANGE ( ORANGE ) </t>
  </si>
  <si>
    <t>E88.606</t>
  </si>
  <si>
    <t xml:space="preserve">TROPAEOLUM NANUM BABY RED ( ROUGE ) </t>
  </si>
  <si>
    <t>E88.2001B</t>
  </si>
  <si>
    <t xml:space="preserve">TROPAEOLUM NANUM SINGLE *MIX BIO ( MELANGE ) </t>
  </si>
  <si>
    <t>Nasturcja niska</t>
  </si>
  <si>
    <t>E88.505</t>
  </si>
  <si>
    <t xml:space="preserve">TROPAEOLUM NANUM WHIRLYBIRD MAHOGANY ( ROUGE ACAJOU ) </t>
  </si>
  <si>
    <t xml:space="preserve">VERBENA TUSCANY F1 *MIX ( MELANGE ) </t>
  </si>
  <si>
    <t>D69.506</t>
  </si>
  <si>
    <t xml:space="preserve">ZINNIA FORECAST *MIX ( MELANGE ) </t>
  </si>
  <si>
    <t>E92.190B</t>
  </si>
  <si>
    <t xml:space="preserve">ZINNIA NAIN THUMBELINA *MIX BIO ( MELANGE ) </t>
  </si>
  <si>
    <t>E92.128GFC</t>
  </si>
  <si>
    <t xml:space="preserve">ZINNIA ZESTY ORANGE ( ORANGE ) </t>
  </si>
  <si>
    <t>E92.127GFC</t>
  </si>
  <si>
    <t xml:space="preserve">ZINNIA ZESTY YELLOW ( JAUNE ) </t>
  </si>
  <si>
    <t>Drżączka </t>
  </si>
  <si>
    <t>P07.750B</t>
  </si>
  <si>
    <t xml:space="preserve">HYPERICUM PERFORATUM BIO ( JAUNE D'OR ) </t>
  </si>
  <si>
    <t>Dziurawiec zwyczajny</t>
  </si>
  <si>
    <t>M71.100B</t>
  </si>
  <si>
    <t>ONOBRYCHIS VICIIFOLIA BIO</t>
  </si>
  <si>
    <t>Esparceta siewna</t>
  </si>
  <si>
    <t>M66.265B</t>
  </si>
  <si>
    <t>M76.700B</t>
  </si>
  <si>
    <t xml:space="preserve">ECHINACEA PURP. BIO ( ROSE CARMIN ) </t>
  </si>
  <si>
    <t xml:space="preserve">CHEIRANTHUS BEDDER *MIX ( MELANGE ) </t>
  </si>
  <si>
    <t>M35.300B</t>
  </si>
  <si>
    <t xml:space="preserve">BORAGO OFFICINALIS BLUE BIO ( BLEU ) </t>
  </si>
  <si>
    <t>P32.903B</t>
  </si>
  <si>
    <t xml:space="preserve">MALVA MAURITIANA BIO ( VIOLET ) </t>
  </si>
  <si>
    <t>Ślaz maurytański</t>
  </si>
  <si>
    <t>P32.800B</t>
  </si>
  <si>
    <t xml:space="preserve">MALVA MOSCHATA ROSEA BIO ( ROSE ) </t>
  </si>
  <si>
    <t>M26.680B</t>
  </si>
  <si>
    <t xml:space="preserve">ASCLEPIAS TUBEROSA ORANGE BIO ( ORANGE ) </t>
  </si>
  <si>
    <t>M28.9201</t>
  </si>
  <si>
    <t>Bratek Admire F1</t>
  </si>
  <si>
    <t>P97.124</t>
  </si>
  <si>
    <t>P97.123</t>
  </si>
  <si>
    <t>P97.110</t>
  </si>
  <si>
    <t>P97.125</t>
  </si>
  <si>
    <t>P97.116</t>
  </si>
  <si>
    <t>Bratek Callisto F1</t>
  </si>
  <si>
    <t>P95.789</t>
  </si>
  <si>
    <t xml:space="preserve">VIOLA WIT. CATS® PLUS F1 *MIX ( MELANGE ) </t>
  </si>
  <si>
    <t>Bratek Cats Plus F1</t>
  </si>
  <si>
    <t>P95.780</t>
  </si>
  <si>
    <t>P95.782</t>
  </si>
  <si>
    <t>P95.784</t>
  </si>
  <si>
    <t>P95.786</t>
  </si>
  <si>
    <t>P95.788</t>
  </si>
  <si>
    <t>P95.810</t>
  </si>
  <si>
    <t>Bratek Evo F1</t>
  </si>
  <si>
    <t xml:space="preserve">VIOLA WIT. EVO F1 CASSIS ( ROSE ) </t>
  </si>
  <si>
    <t xml:space="preserve">VIOLA WIT. EVO F1 ORANGE DUET ( POURPRE &amp; ORANGE ) </t>
  </si>
  <si>
    <t xml:space="preserve">VIOLA WIT. EVO F1 ROSY SUNSET ( TONS JAUNE CLAIR &amp; ROSE BICOLORE ) </t>
  </si>
  <si>
    <t xml:space="preserve">VIOLA WIT. FRIZZLE SIZZLE F1 *MIX ( MELANGE ) </t>
  </si>
  <si>
    <t>P97.067</t>
  </si>
  <si>
    <t xml:space="preserve">VIOLA GRANDISSIMO F1 *FRUITS RGE MIX ( MELANGE FRUITS ROUGE ) </t>
  </si>
  <si>
    <t>Bratek Grandissimo F1</t>
  </si>
  <si>
    <t>P97.038</t>
  </si>
  <si>
    <t xml:space="preserve">VIOLA GRANDISSIMO F1 ROSE BEACON ( ROSE BEACON ) </t>
  </si>
  <si>
    <t>Bratek Inspire Dluxx F1</t>
  </si>
  <si>
    <t>Bratek Inspire F1</t>
  </si>
  <si>
    <t>P90.288</t>
  </si>
  <si>
    <t>P90.287</t>
  </si>
  <si>
    <t xml:space="preserve">VIOLA WIT. MATRIX® F1 DP BLUE BLOTCH IMP ( BLEU FONCE A MACULE ) </t>
  </si>
  <si>
    <t xml:space="preserve">VIOLA WIT. PANOLA® XP F1 *T. MANGUE *MIX ( MELANGE TOUCHE DE MANGUE ) </t>
  </si>
  <si>
    <t xml:space="preserve">VIOLA WIT. POWER F1 OUTBACK FIRE ( JAUNE A AILES ORANGE ) </t>
  </si>
  <si>
    <t>Bratek Power F1</t>
  </si>
  <si>
    <t>VIOLA WIT. POWER F1 PATRICIA</t>
  </si>
  <si>
    <t xml:space="preserve">VIOLA WIT. POWER F1 PURPLE ( POURPRE ) </t>
  </si>
  <si>
    <t>Bratek Rebelina Fi</t>
  </si>
  <si>
    <t xml:space="preserve">Bratek Sorbet F1 </t>
  </si>
  <si>
    <t>Bratek Sorbet XP F1</t>
  </si>
  <si>
    <t>P97.607</t>
  </si>
  <si>
    <t xml:space="preserve">VIOLA C. SORBET® XP F1 *ORAN.HALO MIX ( MELANGE AGRUMES ) </t>
  </si>
  <si>
    <t>P97.288</t>
  </si>
  <si>
    <t xml:space="preserve">VIOLA C. SORBET® XP F1 *ROYAL MIX ( ROYAL MIX ) </t>
  </si>
  <si>
    <t xml:space="preserve">VIOLA C. SORBET® XP F1 *SPRNG SELECT MIX ( MELANGE SPRING SELECT ) </t>
  </si>
  <si>
    <t>P97.899</t>
  </si>
  <si>
    <t xml:space="preserve">VIOLA C. SORBET® XP F1 AUTUMN SELECT MIX ( MELANGE ) </t>
  </si>
  <si>
    <t>P97.635</t>
  </si>
  <si>
    <t xml:space="preserve">VIOLA C. SORBET® XP F1 RED ( ROUGE ) </t>
  </si>
  <si>
    <t>P97.625</t>
  </si>
  <si>
    <t xml:space="preserve">VIOLA C. SORBET® XP F1 WHITE ROSE WING ( BLANC A AILE ROSE ) </t>
  </si>
  <si>
    <t>M25.5001</t>
  </si>
  <si>
    <t xml:space="preserve">ARTEMISIA STELLERIANA MORI'S STRAIN ( JAUNE FEUILLAGE ARGENTE ) </t>
  </si>
  <si>
    <t xml:space="preserve">Bylica </t>
  </si>
  <si>
    <t>M40.808</t>
  </si>
  <si>
    <t xml:space="preserve">CAMP. PORT. CLOCKWISE COMPACT DP BLUE ( BLEU FONCE ) </t>
  </si>
  <si>
    <t>Dzwonek dalmatyński </t>
  </si>
  <si>
    <t>M71.5001</t>
  </si>
  <si>
    <t>DIERAMA PULCHERRIMUM</t>
  </si>
  <si>
    <t>Dzwony anielskie</t>
  </si>
  <si>
    <t>M83.801</t>
  </si>
  <si>
    <t>EUCALYPTUS CINEREA SILVER DOLLAR</t>
  </si>
  <si>
    <t>EUCALYPTUS PULV. BABY BLUE</t>
  </si>
  <si>
    <t>M83.802</t>
  </si>
  <si>
    <t>EUCALYPTUS PULV. BABY BLUE BOUQUET</t>
  </si>
  <si>
    <t>Fiołek rogaty Evo Mini F1</t>
  </si>
  <si>
    <t xml:space="preserve">VIOLA EVO MINI F1 RED YELLOW FACE ( ROUGE AILE JAUNE ) </t>
  </si>
  <si>
    <t>M87.920</t>
  </si>
  <si>
    <t xml:space="preserve">GAURA LIND. EMMELINE PINK BOUQUET ( TONS ROSES ) </t>
  </si>
  <si>
    <t>M20.832</t>
  </si>
  <si>
    <t xml:space="preserve">ARABIS CAUCA. AUBRIS DEEP ROSE ( ROSE FONCE ) </t>
  </si>
  <si>
    <t xml:space="preserve">Gęsiówka </t>
  </si>
  <si>
    <t>M20.830</t>
  </si>
  <si>
    <t xml:space="preserve">ARABIS CAUCA. AUBRIS WHITE ( BLANC ) </t>
  </si>
  <si>
    <t xml:space="preserve">DIANT. X BARB. BARBARINI® *MIX ( MELANGE ) </t>
  </si>
  <si>
    <t>M76.663</t>
  </si>
  <si>
    <t>M76.7151</t>
  </si>
  <si>
    <t xml:space="preserve">ECHINACEA PURP. GREEN TWISTER ( VERT CENTRE ROSE ) </t>
  </si>
  <si>
    <t>P21.2001</t>
  </si>
  <si>
    <t xml:space="preserve">LIGULARIA PRZEWALSKII ( JAUNE ) </t>
  </si>
  <si>
    <t>Języczka pomarańczowa</t>
  </si>
  <si>
    <t>G84.9901</t>
  </si>
  <si>
    <t xml:space="preserve">FESTUCA AMETHYSTINA ( BLEU ) </t>
  </si>
  <si>
    <t>Kostrzewa ametystowa </t>
  </si>
  <si>
    <t>M02.0841</t>
  </si>
  <si>
    <t xml:space="preserve">ACHILLEA SIBIRICA LOVE PARADE ( ROSE PALE ) </t>
  </si>
  <si>
    <t>Krwawnik</t>
  </si>
  <si>
    <t>M02.0901</t>
  </si>
  <si>
    <t>ACHILLEA MILL. COLORADO *MIX</t>
  </si>
  <si>
    <t xml:space="preserve">CHEIRANTHUS SUGAR RUSH *MIX ( MELANGE ) </t>
  </si>
  <si>
    <t>P16.2151</t>
  </si>
  <si>
    <t xml:space="preserve">LAVANDULA STOE. BANDERA DEEP PURPLE ( POURPRE FONCE ) </t>
  </si>
  <si>
    <t>P16.2161</t>
  </si>
  <si>
    <t xml:space="preserve">LAVANDULA STOE. BANDERA DEEP ROSE ( ROSE FONCE ) </t>
  </si>
  <si>
    <t>P73.016</t>
  </si>
  <si>
    <t xml:space="preserve">SILENE PENDULA SIBELLA PINK ( ROSE ) </t>
  </si>
  <si>
    <t xml:space="preserve">LIATRIS SPI. FLORISTAN® WHITE ( BLANC ) </t>
  </si>
  <si>
    <t>G88.0001</t>
  </si>
  <si>
    <t xml:space="preserve">MISCANTHUS SINENSIS ( FEUILLAGE  BRUN ARGENTE ) </t>
  </si>
  <si>
    <t>Miskant chiński </t>
  </si>
  <si>
    <t>G88.101</t>
  </si>
  <si>
    <t xml:space="preserve">MUHLENBERGIA CAPILLARIS RUBY ( ROSE ) </t>
  </si>
  <si>
    <t>Muhlenbergia </t>
  </si>
  <si>
    <t>G88.104</t>
  </si>
  <si>
    <t xml:space="preserve">MUHLENBERGIA REVERCHONII ROSY ( ROSE ) </t>
  </si>
  <si>
    <t>P36.016</t>
  </si>
  <si>
    <t>MYOSOTIS BELLAMY PINK</t>
  </si>
  <si>
    <t>P36.012</t>
  </si>
  <si>
    <t xml:space="preserve">MYOSOTIS BELLAMY WHITE ( BLANC ) </t>
  </si>
  <si>
    <t xml:space="preserve">MYOSOTIS MON AMIE *MIX ( MELANGE ) </t>
  </si>
  <si>
    <t xml:space="preserve">MYOSOTIS MON AMIE BLUE ( BLEU ) </t>
  </si>
  <si>
    <t>M75.265</t>
  </si>
  <si>
    <t xml:space="preserve">DORONICUM ORIENTAL LEONARDO COMPA ( JAUNE ) </t>
  </si>
  <si>
    <t>M19.300</t>
  </si>
  <si>
    <t xml:space="preserve">AQUILEGIA EARLYBIRD™ *MIX ( MELANGE ) </t>
  </si>
  <si>
    <t>Orlik Earlybird</t>
  </si>
  <si>
    <t>M19.312</t>
  </si>
  <si>
    <t xml:space="preserve">AQUILEGIA EARLYBIRD™ BLUE WHITE ( BLEU ET BLANC ) </t>
  </si>
  <si>
    <t>M19.314</t>
  </si>
  <si>
    <t xml:space="preserve">AQUILEGIA EARLYBIRD™ PURPLE BLUE ( VIOLET ET BLEU ) </t>
  </si>
  <si>
    <t>M19.302</t>
  </si>
  <si>
    <t xml:space="preserve">AQUILEGIA EARLYBIRD™ PURPLE WHITE ( VIOLET ET BLANC ) </t>
  </si>
  <si>
    <t>M19.304</t>
  </si>
  <si>
    <t xml:space="preserve">AQUILEGIA EARLYBIRD™ RED WHITE ( ROUGE ET BLANC ) </t>
  </si>
  <si>
    <t>M19.306</t>
  </si>
  <si>
    <t xml:space="preserve">AQUILEGIA EARLYBIRD™ RED YELLOW ( JAUNE ET ROUGE ) </t>
  </si>
  <si>
    <t>M19.308</t>
  </si>
  <si>
    <t xml:space="preserve">AQUILEGIA EARLYBIRD™ WHITE ( WHITE ) </t>
  </si>
  <si>
    <t>M19.310</t>
  </si>
  <si>
    <t xml:space="preserve">AQUILEGIA EARLYBIRD™ YELLOW ( JAUNE ) </t>
  </si>
  <si>
    <t xml:space="preserve">STIPA BARBATA SILVER FEATHER ( ARGENT ) </t>
  </si>
  <si>
    <t xml:space="preserve">PENSTEMON BARB. TWIZZLE SCARLET ( ROUGE ECARLATE ) </t>
  </si>
  <si>
    <t>M22.602</t>
  </si>
  <si>
    <t xml:space="preserve">ARENARIA MONTANA RONDA ( BLANC ) </t>
  </si>
  <si>
    <t xml:space="preserve">PRIM. ATHENA F1 *MIX ( MELANGE ) </t>
  </si>
  <si>
    <t>R54.030</t>
  </si>
  <si>
    <t xml:space="preserve">PRIM. DBLE QUEEN F1 *MIX ( MELANGE ) </t>
  </si>
  <si>
    <t xml:space="preserve">PRIM. OBC. TWILLY ORIGINAL *MIX ( MELANGE ) </t>
  </si>
  <si>
    <t>P54.977</t>
  </si>
  <si>
    <t xml:space="preserve">PRIM. ELAT.SUPERNOVA *CITRUS MIX ( MELANGE CITRUS ) </t>
  </si>
  <si>
    <t>Platykodon Pop Star</t>
  </si>
  <si>
    <t>M79.8001</t>
  </si>
  <si>
    <t xml:space="preserve">ERIGERON AURANTIACUS ORANGE ( ORANGE ) </t>
  </si>
  <si>
    <t>Przymiotno pomarańczowe</t>
  </si>
  <si>
    <t xml:space="preserve">Pszonak </t>
  </si>
  <si>
    <t>G88.7101</t>
  </si>
  <si>
    <t xml:space="preserve">PENNISETUM THUNBERGII ( PLUMETS ROUGES / BLANCS ) </t>
  </si>
  <si>
    <t xml:space="preserve">Rozplenica </t>
  </si>
  <si>
    <t>Słoneczniczek szorstki</t>
  </si>
  <si>
    <t>M97.310</t>
  </si>
  <si>
    <t xml:space="preserve">HELIOPSIS HELIANTHOIDES BURNING HEARTS ( JAUNE A OEIL ROUGE ) </t>
  </si>
  <si>
    <t>P65.250</t>
  </si>
  <si>
    <t xml:space="preserve">SALVIA ROEMERIANA HOT TRUMPETS ( ECARLATE VIF ) </t>
  </si>
  <si>
    <t>M23.654KA</t>
  </si>
  <si>
    <t xml:space="preserve">ARMERIA MARITIMA ABBEY DEEP ROSE ( ROSE FONCE ) </t>
  </si>
  <si>
    <t>Zawciąg nadmorski </t>
  </si>
  <si>
    <t>M23.656KA</t>
  </si>
  <si>
    <t xml:space="preserve">ARMERIA MARITIMA ABBEY WHITE ( BLANC ) </t>
  </si>
  <si>
    <t>Złocień wielki </t>
  </si>
  <si>
    <t>M32.291</t>
  </si>
  <si>
    <t xml:space="preserve">AUBRIETIA AUDREY F1 RED ( ROUGE FRAMBOISE ) </t>
  </si>
  <si>
    <t>Delosperma</t>
  </si>
  <si>
    <t>P87.100E</t>
  </si>
  <si>
    <t xml:space="preserve">VERBASCUM SNOWY SPIRE ( BLANC ) </t>
  </si>
  <si>
    <t>Dziewanna</t>
  </si>
  <si>
    <t>M20.862E</t>
  </si>
  <si>
    <t xml:space="preserve">ARABIS CAUCA. CATWALK PINK ( ROSE ) </t>
  </si>
  <si>
    <t xml:space="preserve">DIANTHUS X BAR. DIABUNDA® *MIX ( MELANGE ) </t>
  </si>
  <si>
    <t>M65.510E</t>
  </si>
  <si>
    <t xml:space="preserve">DIANT. BARB. DASH F1 *MIX ( MELANGE ) </t>
  </si>
  <si>
    <t>Gożdzik brodaty</t>
  </si>
  <si>
    <t>M65.506E</t>
  </si>
  <si>
    <t xml:space="preserve">DIANT. BARB. DASH F1 CRIMSON ( ROUGE FONCE ) </t>
  </si>
  <si>
    <t>M65.508E</t>
  </si>
  <si>
    <t xml:space="preserve">DIANT. BARB. DASH F1 MAGICIAN PINK ( MAGICIAN PINK ) </t>
  </si>
  <si>
    <t>M65.500E</t>
  </si>
  <si>
    <t xml:space="preserve">DIANT. BARB. DASH F1 PINK ( ROSE CLAIR ) </t>
  </si>
  <si>
    <t>M65.502E</t>
  </si>
  <si>
    <t xml:space="preserve">DIANT. BARB. DASH F1 VIOLET ( VIOLET ) </t>
  </si>
  <si>
    <t>M65.504E</t>
  </si>
  <si>
    <t xml:space="preserve">DIANT. BARB. DASH F1 WHITE ( BLANC ) </t>
  </si>
  <si>
    <t xml:space="preserve">RANUNCULUS MACHE F1 *MIX ( MELANGE ) </t>
  </si>
  <si>
    <t>P70.000GPE</t>
  </si>
  <si>
    <t xml:space="preserve">SEMPERVIVUM HIPPIE CHICKS *MIX ( MELANGE ) </t>
  </si>
  <si>
    <t>Rojnik</t>
  </si>
  <si>
    <t>Sit Fuseables</t>
  </si>
  <si>
    <t>M32.900GP</t>
  </si>
  <si>
    <t xml:space="preserve">BAPTISIA AUSTRALIS BLUE ( BLEU ) </t>
  </si>
  <si>
    <t>Baptysja błękitna</t>
  </si>
  <si>
    <t>M74.505GP</t>
  </si>
  <si>
    <t xml:space="preserve">DODECATHEON MEADIA DELUXE *MIX ( MELANGE ) </t>
  </si>
  <si>
    <t>Bożykwiat </t>
  </si>
  <si>
    <t>P91.215GP</t>
  </si>
  <si>
    <t xml:space="preserve">VIOLA WIT. COOL WAVE® F1 **MIX ( MELANGE ) </t>
  </si>
  <si>
    <t>Bratek Cool Wave F1</t>
  </si>
  <si>
    <t>P91.213GP</t>
  </si>
  <si>
    <t xml:space="preserve">VIOLA WIT. COOL WAVE® F1 *BERRIES CREAM ( MELANGE ) </t>
  </si>
  <si>
    <t>P91.214GP</t>
  </si>
  <si>
    <t xml:space="preserve">VIOLA WIT. COOL WAVE® F1 *PASTEL *MIX ( MELANGE ) </t>
  </si>
  <si>
    <t>P91.222GP</t>
  </si>
  <si>
    <t xml:space="preserve">VIOLA WIT. COOL WAVE® F1 BLUE ( BLEU ) </t>
  </si>
  <si>
    <t>P91.209GP</t>
  </si>
  <si>
    <t xml:space="preserve">VIOLA WIT. COOL WAVE® F1 BLUE SKIES ( BLEU CIEL ) </t>
  </si>
  <si>
    <t>P91.217GP</t>
  </si>
  <si>
    <t xml:space="preserve">VIOLA WIT. COOL WAVE® F1 FIRE ( ROUGE ET JAUNE ) </t>
  </si>
  <si>
    <t>P91.205GP</t>
  </si>
  <si>
    <t xml:space="preserve">VIOLA WIT. COOL WAVE® F1 FROST ( FROST ) </t>
  </si>
  <si>
    <t>P91.206GP</t>
  </si>
  <si>
    <t xml:space="preserve">VIOLA WIT. COOL WAVE® F1 GOLDEN YELLOW ( JAUNE D'OR ) </t>
  </si>
  <si>
    <t>P91.220GP</t>
  </si>
  <si>
    <t xml:space="preserve">VIOLA WIT. COOL WAVE® F1 LEMON ( JAUNE CLAIR ) </t>
  </si>
  <si>
    <t>P91.216GP</t>
  </si>
  <si>
    <t>VIOLA WIT. COOL WAVE® F1 MORPHO</t>
  </si>
  <si>
    <t>P91.207GP</t>
  </si>
  <si>
    <t xml:space="preserve">VIOLA WIT. COOL WAVE® F1 PURPLE ( POURPRE ) </t>
  </si>
  <si>
    <t>P91.218GP</t>
  </si>
  <si>
    <t xml:space="preserve">VIOLA WIT. COOL WAVE® F1 RASPBERRY ( ROSE FONCE ) </t>
  </si>
  <si>
    <t>P91.221GP</t>
  </si>
  <si>
    <t>VIOLA WIT. COOL WAVE® F1 RASPBERRY SWIRL</t>
  </si>
  <si>
    <t>P91.219GP</t>
  </si>
  <si>
    <t xml:space="preserve">VIOLA WIT. COOL WAVE® F1 STRAWB. SWIRL ( STRAWBERRY SWIRL ) </t>
  </si>
  <si>
    <t>P91.208GP</t>
  </si>
  <si>
    <t xml:space="preserve">VIOLA WIT. COOL WAVE® F1 VIOLET WING ( VIOLET WING ) </t>
  </si>
  <si>
    <t>P91.210GP</t>
  </si>
  <si>
    <t xml:space="preserve">VIOLA WIT. COOL WAVE® F1 WHITE ( BLANC ) </t>
  </si>
  <si>
    <t>P90.095GP</t>
  </si>
  <si>
    <t>P07.400GP</t>
  </si>
  <si>
    <t xml:space="preserve">HYPERICUM CALYCINUM ( JAUNE ) </t>
  </si>
  <si>
    <t>M76.890GP</t>
  </si>
  <si>
    <t xml:space="preserve">ECHINACEA SIMULATA ( ROSE PALE ) </t>
  </si>
  <si>
    <t>Echinacea simulata</t>
  </si>
  <si>
    <t>P97.203GP</t>
  </si>
  <si>
    <t>M90.505GP</t>
  </si>
  <si>
    <t xml:space="preserve">GER PRATENSE DARK REITER ( BLEU LILAS FEUILLAGE ROUGE ) </t>
  </si>
  <si>
    <t>Geranium</t>
  </si>
  <si>
    <t>M90.604GP</t>
  </si>
  <si>
    <t>GER PRATENSE STRIATUM</t>
  </si>
  <si>
    <t>M90.500GP</t>
  </si>
  <si>
    <t>M90.601GP</t>
  </si>
  <si>
    <t>M90.600GP</t>
  </si>
  <si>
    <t>M90.800GP</t>
  </si>
  <si>
    <t xml:space="preserve">ERODIUM MANESCAVII ( ROSE MAGENTA ) </t>
  </si>
  <si>
    <t>Iglica pirenejska</t>
  </si>
  <si>
    <t>M76.790GP</t>
  </si>
  <si>
    <t xml:space="preserve">ECHINACEA PURP. POLLYNATION *MIX ( MELANGE ) </t>
  </si>
  <si>
    <t>M76.710GP</t>
  </si>
  <si>
    <t xml:space="preserve">ECHINACEA PURPUREA DOUBLEDECKER ( ROUGE POURPRE ) </t>
  </si>
  <si>
    <t>M91.050GP</t>
  </si>
  <si>
    <t xml:space="preserve">GEUM COCC. KOI ORANGE ( ORANGE ) </t>
  </si>
  <si>
    <t>P16.192GP</t>
  </si>
  <si>
    <t>P16.196GP</t>
  </si>
  <si>
    <t>P16.080GP</t>
  </si>
  <si>
    <t xml:space="preserve">LAVANDULA ANG. BLUE RIVER PRIMED ( BLEU ) </t>
  </si>
  <si>
    <t>P16.156GP</t>
  </si>
  <si>
    <t xml:space="preserve">LAVANDULA ANG. BLUE SPEAR ( BLEUE ) </t>
  </si>
  <si>
    <t>P16.152GP</t>
  </si>
  <si>
    <t xml:space="preserve">LAVANDULA ANG. LAVANCE DEEP PURPLE ( POURPRE FONCE ) </t>
  </si>
  <si>
    <t>P18.801GP</t>
  </si>
  <si>
    <t>Lewizja </t>
  </si>
  <si>
    <t>P18.805GP</t>
  </si>
  <si>
    <t xml:space="preserve">LEWISIA COTYLEDON ELISE GOLDEN YELLOW ( JAUNE D'OR ) </t>
  </si>
  <si>
    <t>P18.802GP</t>
  </si>
  <si>
    <t xml:space="preserve">LEWISIA COTYLEDON ELISE RUBY RED ( ROUGE ) </t>
  </si>
  <si>
    <t>P18.804GP</t>
  </si>
  <si>
    <t xml:space="preserve">LEWISIA COTYLEDON ELISE ULTRA VIOLET ( VIOLET ) </t>
  </si>
  <si>
    <t>P18.803GP</t>
  </si>
  <si>
    <t xml:space="preserve">LEWISIA COTYLEDON ELISE WHITE ( BLANC ) </t>
  </si>
  <si>
    <t>P25.601GP</t>
  </si>
  <si>
    <t xml:space="preserve">LOBELIA SIPHILITICA BLUE ( BLEU ) </t>
  </si>
  <si>
    <t>P25.602GP</t>
  </si>
  <si>
    <t xml:space="preserve">LOBELIA SIPHILITICA WHITE ( BLANC ) </t>
  </si>
  <si>
    <t>P41.722GP</t>
  </si>
  <si>
    <t>Mak</t>
  </si>
  <si>
    <t>P41.720GP</t>
  </si>
  <si>
    <t>Mak syberyjski</t>
  </si>
  <si>
    <t>P41.719GP</t>
  </si>
  <si>
    <t>P41.710GP</t>
  </si>
  <si>
    <t>P41.711GP</t>
  </si>
  <si>
    <t>P41.714GP</t>
  </si>
  <si>
    <t>P41.712GP</t>
  </si>
  <si>
    <t>P41.713GP</t>
  </si>
  <si>
    <t>P55.235GP</t>
  </si>
  <si>
    <t>P55.250GP</t>
  </si>
  <si>
    <t>P55.252GP</t>
  </si>
  <si>
    <t>P55.240GP</t>
  </si>
  <si>
    <t xml:space="preserve">PRIM. ELAT.CRESCENDO® F1 *MIX ( MELANGE ) </t>
  </si>
  <si>
    <t>P55.254GP</t>
  </si>
  <si>
    <t xml:space="preserve">PRIM. ELAT.CRESCENDO® F1 *SICILIA MIX ( MELANGE ) </t>
  </si>
  <si>
    <t>P55.256GP</t>
  </si>
  <si>
    <t xml:space="preserve">PRIM. ELAT.CRESCENDO® F1 *VENEZIA MIX ( MELANGE ) </t>
  </si>
  <si>
    <t>P55.100GP</t>
  </si>
  <si>
    <t xml:space="preserve">PRIM. ELAT.CRESCENDO® F1 BELLAROSA ( ROSE SAUMON ) </t>
  </si>
  <si>
    <t>P55.000GP</t>
  </si>
  <si>
    <t xml:space="preserve">PRIM. ELAT.CRESCENDO® F1 BLUE SHADES ( TONS BLEUS ) </t>
  </si>
  <si>
    <t>P55.120GP</t>
  </si>
  <si>
    <t xml:space="preserve">PRIM. ELAT.CRESCENDO® F1 BRIGHT RED ( ROUGE VIF ) </t>
  </si>
  <si>
    <t>P55.080GP</t>
  </si>
  <si>
    <t xml:space="preserve">PRIM. ELAT.CRESCENDO® F1 ORANGE ( JAUNE ORANGE ) </t>
  </si>
  <si>
    <t>P55.200GP</t>
  </si>
  <si>
    <t xml:space="preserve">PRIM. ELAT.CRESCENDO® F1 PUR WHITE ( BLANC ) </t>
  </si>
  <si>
    <t>P55.160GP</t>
  </si>
  <si>
    <t xml:space="preserve">PRIM. ELAT.CRESCENDO® F1 ROSE SHADES ( TONS ROSES ) </t>
  </si>
  <si>
    <t>P55.030GP</t>
  </si>
  <si>
    <t xml:space="preserve">PRIM. ELAT.CRESCENDO® F1 WINE ( ROUGE VIN ) </t>
  </si>
  <si>
    <t>P55.050GP</t>
  </si>
  <si>
    <t xml:space="preserve">PRIM. ELAT.CRESCENDO® F1 YELLOW ( JAUNE ) </t>
  </si>
  <si>
    <t>P63.502GP</t>
  </si>
  <si>
    <t xml:space="preserve">RUDBECKIA FULGIDA GOLDBLITZ ( JAUNE A CENTRE NOIR ) </t>
  </si>
  <si>
    <t>Rudbeckia</t>
  </si>
  <si>
    <t>M26.590GP</t>
  </si>
  <si>
    <t xml:space="preserve">ASCLEPIAS INCARNATA ICEBALLET ( BLANC ) </t>
  </si>
  <si>
    <t>Trojeść krwista</t>
  </si>
  <si>
    <t>P14.450GP</t>
  </si>
  <si>
    <t xml:space="preserve">TRITOMA HIRSUTA FIRE DANCE ( ROUGE/JAUNE ) </t>
  </si>
  <si>
    <t>Trytoma </t>
  </si>
  <si>
    <t xml:space="preserve">Werbena </t>
  </si>
  <si>
    <t>P87.700GP</t>
  </si>
  <si>
    <t xml:space="preserve">VERBENA BONARIENSIS VANITY ( BLEU VIOLET ) </t>
  </si>
  <si>
    <t>P87.860GP</t>
  </si>
  <si>
    <t xml:space="preserve">VERBENA HASTATA BLUE SPIRES ( BLEU FONCE ) </t>
  </si>
  <si>
    <t>P87.862GP</t>
  </si>
  <si>
    <t xml:space="preserve">VERBENA HASTATA PINK SPIRES ( ROSE ) </t>
  </si>
  <si>
    <t>P87.861GP</t>
  </si>
  <si>
    <t xml:space="preserve">VERBENA HASTATA WHITE SPIRES ( BLANC ) </t>
  </si>
  <si>
    <t>M84.705GP</t>
  </si>
  <si>
    <t xml:space="preserve">EUPHORBIA CHARACIAS WULFENII ( VERT JAUNATRE ) </t>
  </si>
  <si>
    <t>M15.560GP</t>
  </si>
  <si>
    <t xml:space="preserve">ANEMONE HUPEHENSIS JAPONICA ROSE ( ROSE ) </t>
  </si>
  <si>
    <t>Zawilec japoński</t>
  </si>
  <si>
    <t>M27.800GP</t>
  </si>
  <si>
    <t xml:space="preserve">ASPHODELINE LUTEA YELLOW CANDLE ( JAUNE ) </t>
  </si>
  <si>
    <t>Złotnica żółta </t>
  </si>
  <si>
    <t>P45.600GP</t>
  </si>
  <si>
    <t xml:space="preserve">PHLOMIS SAMIA (RUSSELIANA) JAUNE ( JAUNE ) </t>
  </si>
  <si>
    <t>Żeleźniak samoski </t>
  </si>
  <si>
    <t>P01.700GP</t>
  </si>
  <si>
    <t xml:space="preserve">HEUCHERA AMERICANA DALE'S STRAIN ( CREME FEUILLAGE MARBRE ) </t>
  </si>
  <si>
    <t>P01.900GP</t>
  </si>
  <si>
    <t xml:space="preserve">HEUCHERA MICRANTHA PALACE PURPLE ( POURPRE ) </t>
  </si>
  <si>
    <t>P02.100GP</t>
  </si>
  <si>
    <t xml:space="preserve">HEUCHERA SANGUINEA LEUCHTKÄFER ( ECARLATE ) </t>
  </si>
  <si>
    <t xml:space="preserve">PRIM. EBLO F1 *ELCORA MIX ( MELANGE COLORIS BICOLORES ) </t>
  </si>
  <si>
    <t xml:space="preserve">PRIM. ESNA® F1 *MIX ( MELANGE ) </t>
  </si>
  <si>
    <t xml:space="preserve">PRIM. FRUELO F1 *MIX ( MELANGE ) </t>
  </si>
  <si>
    <t xml:space="preserve">PRIM. SALOME® F1 *MIX ( MELANGE ) </t>
  </si>
  <si>
    <t xml:space="preserve">PRIM. UNISTAR *ELCORA MIX ( MELANGE COLORIS BICOLORES ) </t>
  </si>
  <si>
    <t xml:space="preserve">PRIM. UNISTAR F1 *MIX ( MELANGE ) </t>
  </si>
  <si>
    <t xml:space="preserve">PRIM. FRUELO F1 *ELCORA MIX ( MELANGE COLORIS BICOLORES ) </t>
  </si>
  <si>
    <t>M86.622GFC</t>
  </si>
  <si>
    <t xml:space="preserve">OEILLET GRATIANOPOLITANUS ROSEQUARTZ ( PINK WITH DEEP ROSE RING ) </t>
  </si>
  <si>
    <t xml:space="preserve">LUPIN LUPINI BLUE SHADES ( TONS BLEUS ) </t>
  </si>
  <si>
    <t>4. Czas oczekiwania na realizację zamówienia do 14 dni roboczych</t>
  </si>
  <si>
    <t xml:space="preserve">Lwia paszcza </t>
  </si>
  <si>
    <t>Goździk brodaty</t>
  </si>
  <si>
    <t>Bazylia drobnolistna</t>
  </si>
  <si>
    <t xml:space="preserve">Begonia </t>
  </si>
  <si>
    <t xml:space="preserve">Pantofelnik </t>
  </si>
  <si>
    <t xml:space="preserve">Aster chiński </t>
  </si>
  <si>
    <t xml:space="preserve">Barwinek </t>
  </si>
  <si>
    <t xml:space="preserve">Celozja pierzasta </t>
  </si>
  <si>
    <t xml:space="preserve">Celozja kłosowa </t>
  </si>
  <si>
    <t xml:space="preserve">Cerinthe major </t>
  </si>
  <si>
    <t>Starzec popielny</t>
  </si>
  <si>
    <t xml:space="preserve">Kleome ciernista </t>
  </si>
  <si>
    <t xml:space="preserve">Koleus </t>
  </si>
  <si>
    <t xml:space="preserve">Nachyłek wielkokwiatowy </t>
  </si>
  <si>
    <t xml:space="preserve">Kosmos pierzasty </t>
  </si>
  <si>
    <t xml:space="preserve">Kraspedia </t>
  </si>
  <si>
    <t xml:space="preserve">Dalia </t>
  </si>
  <si>
    <t xml:space="preserve">Goździk brodaty </t>
  </si>
  <si>
    <t xml:space="preserve">Goździk chiński </t>
  </si>
  <si>
    <t xml:space="preserve">Dichondra </t>
  </si>
  <si>
    <t xml:space="preserve">Wilczomlecz </t>
  </si>
  <si>
    <t xml:space="preserve">Gazania </t>
  </si>
  <si>
    <t xml:space="preserve">Kocanka ogrodowa </t>
  </si>
  <si>
    <t xml:space="preserve">Hibiskus </t>
  </si>
  <si>
    <t xml:space="preserve">Niedośpian </t>
  </si>
  <si>
    <t xml:space="preserve">Niecierpek </t>
  </si>
  <si>
    <t xml:space="preserve">Groszek pachnący </t>
  </si>
  <si>
    <t>D41.900</t>
  </si>
  <si>
    <t>Zatrwian wrębny</t>
  </si>
  <si>
    <t>D41.600</t>
  </si>
  <si>
    <t>D41.640</t>
  </si>
  <si>
    <t>D41.680</t>
  </si>
  <si>
    <t>D41.920</t>
  </si>
  <si>
    <t>D41.880</t>
  </si>
  <si>
    <t>D41.840</t>
  </si>
  <si>
    <t xml:space="preserve">Lobelia zwisająca </t>
  </si>
  <si>
    <t xml:space="preserve">Lewkonia letnia </t>
  </si>
  <si>
    <t xml:space="preserve">Melampodium </t>
  </si>
  <si>
    <t>Kroplik</t>
  </si>
  <si>
    <t xml:space="preserve">Nemezja </t>
  </si>
  <si>
    <t xml:space="preserve">Nigella hispanica </t>
  </si>
  <si>
    <t>Pentas</t>
  </si>
  <si>
    <t xml:space="preserve">Petunia pełna </t>
  </si>
  <si>
    <t>Sanwitalia</t>
  </si>
  <si>
    <t xml:space="preserve">Driakiew </t>
  </si>
  <si>
    <t>Włośnica ber </t>
  </si>
  <si>
    <t>Aksamitka Bonanza</t>
  </si>
  <si>
    <t>Aksamitka Durango</t>
  </si>
  <si>
    <t xml:space="preserve">Trachelium </t>
  </si>
  <si>
    <t xml:space="preserve">Werbena żyłkowana </t>
  </si>
  <si>
    <t>Kukurydza ozdobna</t>
  </si>
  <si>
    <t xml:space="preserve">Cynia wąskolistna </t>
  </si>
  <si>
    <t xml:space="preserve">Cynia wytworna </t>
  </si>
  <si>
    <t>jednostek</t>
  </si>
  <si>
    <t>WRINKLED CRINKL CRESS SIMPLE CRESSO BIO</t>
  </si>
  <si>
    <t>WRINKLED CRINKLED CRESS PRESTO</t>
  </si>
  <si>
    <t>WRINKLED CRINKLED CRESS SIMPLE CRESSO</t>
  </si>
  <si>
    <t>Angelonia</t>
  </si>
  <si>
    <t>Seler liściasty</t>
  </si>
  <si>
    <t xml:space="preserve">Kanna </t>
  </si>
  <si>
    <t xml:space="preserve">Kleome </t>
  </si>
  <si>
    <t>Nachyłek barwierski</t>
  </si>
  <si>
    <t xml:space="preserve">Goździk ogrodowy </t>
  </si>
  <si>
    <t xml:space="preserve">Gailardia nadobna </t>
  </si>
  <si>
    <t xml:space="preserve">Gerbera </t>
  </si>
  <si>
    <t xml:space="preserve">Kocanka </t>
  </si>
  <si>
    <t>Kocanka</t>
  </si>
  <si>
    <t>Jęczmień grzywiasty</t>
  </si>
  <si>
    <t xml:space="preserve">Laurencja </t>
  </si>
  <si>
    <t>Trawa ozdobna Melinis</t>
  </si>
  <si>
    <t>Mina</t>
  </si>
  <si>
    <t xml:space="preserve">Czarnuszka orientalna </t>
  </si>
  <si>
    <t xml:space="preserve">Fasola ozdobna </t>
  </si>
  <si>
    <t>Talinum paniculatum</t>
  </si>
  <si>
    <t>Tunbergia</t>
  </si>
  <si>
    <t xml:space="preserve">Nasturcja wysoka </t>
  </si>
  <si>
    <t>Wenidium</t>
  </si>
  <si>
    <t xml:space="preserve">Agapanthus </t>
  </si>
  <si>
    <t>Malwa pełna</t>
  </si>
  <si>
    <t xml:space="preserve">Smagliczka górska </t>
  </si>
  <si>
    <t xml:space="preserve">Bergenia </t>
  </si>
  <si>
    <t xml:space="preserve">Kapusta ozdobna  </t>
  </si>
  <si>
    <t>Szaroka alepejska</t>
  </si>
  <si>
    <t xml:space="preserve">Nachyłek lancetowaty </t>
  </si>
  <si>
    <t>Goździk ogrodowy</t>
  </si>
  <si>
    <t xml:space="preserve">Gozdzik brodaty </t>
  </si>
  <si>
    <t>Naparstnica purpurowy</t>
  </si>
  <si>
    <t xml:space="preserve">Groszek szerokolistny </t>
  </si>
  <si>
    <t xml:space="preserve">Lobelia okazała </t>
  </si>
  <si>
    <t xml:space="preserve">Lewkonia Incana </t>
  </si>
  <si>
    <t xml:space="preserve">Mak orientalny </t>
  </si>
  <si>
    <t xml:space="preserve">Jaskier </t>
  </si>
  <si>
    <t>Szałwia omszona</t>
  </si>
  <si>
    <t>Wrotycz szkarłatny</t>
  </si>
  <si>
    <t>2. W przypadku znacznej różnicy kuroswe w walucie Euro, ceny mogą ulec zmianie</t>
  </si>
  <si>
    <t>Cennik nasion warzyw Graines Voltz w sezonie 2024/2025</t>
  </si>
  <si>
    <t>NAZWA ODMIANY</t>
  </si>
  <si>
    <t xml:space="preserve">POLSKA NAZWA </t>
  </si>
  <si>
    <t>JEDNOSTKA</t>
  </si>
  <si>
    <t>Małe opakowanie</t>
  </si>
  <si>
    <t>Średnie opakowanie</t>
  </si>
  <si>
    <t>Duże opakowanie</t>
  </si>
  <si>
    <t>058159NS</t>
  </si>
  <si>
    <t>FENNEL DOUX</t>
  </si>
  <si>
    <t>058144NS</t>
  </si>
  <si>
    <t>BASIL FIN VERT NAIN ARGOS</t>
  </si>
  <si>
    <t>050090NS</t>
  </si>
  <si>
    <t>058130NS</t>
  </si>
  <si>
    <t>BASIL FIN VERT NAIN TITYOS</t>
  </si>
  <si>
    <t>044020NS</t>
  </si>
  <si>
    <t>044284NS</t>
  </si>
  <si>
    <t>ONION YELLOW VALENCIANA TARDIA RACE RITA</t>
  </si>
  <si>
    <t>058268WNS</t>
  </si>
  <si>
    <t>CORIANDER SHANGHAI HI-ACTIVE®</t>
  </si>
  <si>
    <t>004004NS</t>
  </si>
  <si>
    <t>CARDOON VERT VAULX VELIN</t>
  </si>
  <si>
    <t>058023WNS</t>
  </si>
  <si>
    <t>DILL THALIA HI-ACTIVE®</t>
  </si>
  <si>
    <t>058186BS</t>
  </si>
  <si>
    <t>WINTER SAVORY BIO</t>
  </si>
  <si>
    <t>058115NS</t>
  </si>
  <si>
    <t>ONION SPRING RED TOGA</t>
  </si>
  <si>
    <t>058253WNS</t>
  </si>
  <si>
    <t>BASIL LOKI HI-ACTIVE®</t>
  </si>
  <si>
    <t>047008WNS</t>
  </si>
  <si>
    <t>PARSLEY LAURA HI-ACTIVE®</t>
  </si>
  <si>
    <t>050057BS</t>
  </si>
  <si>
    <t>047043W1NS</t>
  </si>
  <si>
    <t>PARSLEY LION HI-ACTIVE®PLUS</t>
  </si>
  <si>
    <t>058095W1NS</t>
  </si>
  <si>
    <t>CHIVES POLYVERT HI-ACTIVE®PLUS</t>
  </si>
  <si>
    <t>CHERVIL SIMPLE MASSA</t>
  </si>
  <si>
    <t>054134NS</t>
  </si>
  <si>
    <t>RADISH LG EISZAPFEN</t>
  </si>
  <si>
    <t>0410011NS</t>
  </si>
  <si>
    <t>047010BS</t>
  </si>
  <si>
    <t>PARSLEY GIGANTE D'ITALIA SPLENDID BIO</t>
  </si>
  <si>
    <t>051012NS</t>
  </si>
  <si>
    <t>POIREE BLONDE CARDE BLANCHE 2</t>
  </si>
  <si>
    <t>051009NS</t>
  </si>
  <si>
    <t>SWISS CHARD VERTE A C BLANCHE 3 RHODOS</t>
  </si>
  <si>
    <t>058650NS</t>
  </si>
  <si>
    <t>058097W1NS</t>
  </si>
  <si>
    <t>CHIVES POLYSTAR HI-ACTIVE®PLUS</t>
  </si>
  <si>
    <t>058041NG</t>
  </si>
  <si>
    <t>BASIL FIN VERT NAIN COMPACT</t>
  </si>
  <si>
    <t>BASIL PURPLE RAIN</t>
  </si>
  <si>
    <t>058297NG</t>
  </si>
  <si>
    <t>BASIL GV 58175 (MIA)</t>
  </si>
  <si>
    <t>058297BG</t>
  </si>
  <si>
    <t>BASIL GV 58175 (MIA) F1 BIO</t>
  </si>
  <si>
    <t>BASIL PURPLE RAIN BIO</t>
  </si>
  <si>
    <t>H39272NG</t>
  </si>
  <si>
    <t>LETT. MULTILEAF RED REDFLASH</t>
  </si>
  <si>
    <t>H39209NG</t>
  </si>
  <si>
    <t>BABYLEAF LETT. OAKLEAF GREENFLASH</t>
  </si>
  <si>
    <t>054138NG</t>
  </si>
  <si>
    <t>RADISH JAPAN LORENZ F1</t>
  </si>
  <si>
    <t>055200NG</t>
  </si>
  <si>
    <t>SOYBEAN DAME HANAE</t>
  </si>
  <si>
    <t>BEAN CLIMBING MELISSA</t>
  </si>
  <si>
    <t>033029NG</t>
  </si>
  <si>
    <t>BEAN DWARF FRENCH MESSI</t>
  </si>
  <si>
    <t>053017NG</t>
  </si>
  <si>
    <t>POIS NAIN DORIAN</t>
  </si>
  <si>
    <t>040093NG</t>
  </si>
  <si>
    <t>SWEET CORN YELLOW CARAMELO F1</t>
  </si>
  <si>
    <t>044126FG</t>
  </si>
  <si>
    <t>ONION WHITE FISSA</t>
  </si>
  <si>
    <t>007018NG</t>
  </si>
  <si>
    <t>CELERY LINO</t>
  </si>
  <si>
    <t>0410491NK</t>
  </si>
  <si>
    <t>CORN SALAD GV 41005 (FROST) 2.00-2.25</t>
  </si>
  <si>
    <t>0410492NK</t>
  </si>
  <si>
    <t>CORN SALAD GV 41005 (FROST) 2.25-2.50</t>
  </si>
  <si>
    <t>0410602NK</t>
  </si>
  <si>
    <t>CORN SALAD BARON 2.25-2,50</t>
  </si>
  <si>
    <t>044182NK</t>
  </si>
  <si>
    <t>054098NK</t>
  </si>
  <si>
    <t>RADISH RD DIVERS *MIXTURE 2.4-2.6</t>
  </si>
  <si>
    <t>0540111BK</t>
  </si>
  <si>
    <t>RADISH RED RD RAXE BIO 2.5-2.75</t>
  </si>
  <si>
    <t>041049BK</t>
  </si>
  <si>
    <t>CORN SALAD FROST BIO 1.75-2.00</t>
  </si>
  <si>
    <t>054146NK</t>
  </si>
  <si>
    <t>RADISH LG REX</t>
  </si>
  <si>
    <t>054138NK</t>
  </si>
  <si>
    <t>RADISH JAPAN LORENZ F1 2.5-2.75</t>
  </si>
  <si>
    <t>054036NK</t>
  </si>
  <si>
    <t>RADISH SMALL ½ FLUO F1 2.6-2.8</t>
  </si>
  <si>
    <t>0541380NK</t>
  </si>
  <si>
    <t>RADIS JAPON. LORENZ F1 2.25-2.50</t>
  </si>
  <si>
    <t>041049NK</t>
  </si>
  <si>
    <t>CORN SALAD FROST 1.75-2.00</t>
  </si>
  <si>
    <t>0410601NK</t>
  </si>
  <si>
    <t>CORN SALAD BARON 2.00-2,25</t>
  </si>
  <si>
    <t>054043FK</t>
  </si>
  <si>
    <t>RADISH RED RD TINTO F1 2.6-2.8</t>
  </si>
  <si>
    <t>054141NK</t>
  </si>
  <si>
    <t>RADISH RED RD FAMOX F1 2.5-2.75</t>
  </si>
  <si>
    <t>044097NK</t>
  </si>
  <si>
    <t>ONION WHITE ELODY</t>
  </si>
  <si>
    <t>050009NK</t>
  </si>
  <si>
    <t>LEEK LUCRETIUS F1</t>
  </si>
  <si>
    <t>044209FK</t>
  </si>
  <si>
    <t>SHALLOT DE SEMIS CONSERVOR F1</t>
  </si>
  <si>
    <t>044017FK</t>
  </si>
  <si>
    <t>SHALLOT INNOVATOR F1</t>
  </si>
  <si>
    <t>003043NK</t>
  </si>
  <si>
    <t>RED BEET NOBOL</t>
  </si>
  <si>
    <t>033283NS</t>
  </si>
  <si>
    <t>DWARF BEAN MIKONOS (ECOS.)</t>
  </si>
  <si>
    <t>053006NS</t>
  </si>
  <si>
    <t>POIS NAIN MERVEILLE DE KELVEDON</t>
  </si>
  <si>
    <t>053014NS</t>
  </si>
  <si>
    <t>SUGAR PEA CLIMB. CAROUBY DE MAUSSANE</t>
  </si>
  <si>
    <t>053050BS</t>
  </si>
  <si>
    <t>GARDEN PEA RONDO BIO</t>
  </si>
  <si>
    <t>053006BS</t>
  </si>
  <si>
    <t>GARDEN PEA MERVEILLE KELVEDON BIO</t>
  </si>
  <si>
    <t>014252NE</t>
  </si>
  <si>
    <t>WHITE CABBAGE QUISOR F1</t>
  </si>
  <si>
    <t>015054NE</t>
  </si>
  <si>
    <t>CAB. RED RED HEART F1</t>
  </si>
  <si>
    <t>035624NE</t>
  </si>
  <si>
    <t>LETT. BUTTER RED MALORIE</t>
  </si>
  <si>
    <t>038655NE</t>
  </si>
  <si>
    <t>LETTUCE ICE. ICE RING</t>
  </si>
  <si>
    <t>CAB. BROCCOLI MAURICIUS F1</t>
  </si>
  <si>
    <t>012014NE</t>
  </si>
  <si>
    <t>SMOOTH LEAVE ENDIVE VARIEGATA DI LUSIA</t>
  </si>
  <si>
    <t>016013NE</t>
  </si>
  <si>
    <t>CAB. CAULIFLOWER CARTIER F1</t>
  </si>
  <si>
    <t>H10012NE</t>
  </si>
  <si>
    <t>SMOOTH LEAVE ENDIVE BRILLANTES</t>
  </si>
  <si>
    <t>010001NE</t>
  </si>
  <si>
    <t>ESCAROLE KALINKA</t>
  </si>
  <si>
    <t>039040NE</t>
  </si>
  <si>
    <t>LETT. OAKLEAF CERBIATTA (NICOISE)</t>
  </si>
  <si>
    <t>035640NE</t>
  </si>
  <si>
    <t>LETT. ROMAINE BELICOS</t>
  </si>
  <si>
    <t>034220NE</t>
  </si>
  <si>
    <t>LETT. BUTTER GREEN JOHN</t>
  </si>
  <si>
    <t>CHICORY VESPERO F1 BIO MINIPIL</t>
  </si>
  <si>
    <t>H35586NE</t>
  </si>
  <si>
    <t>LETTUCE ROMAINE RED BELENDRA</t>
  </si>
  <si>
    <t>034183BE</t>
  </si>
  <si>
    <t>LETT. LITTLE GEM GATSBI BIO</t>
  </si>
  <si>
    <t>H39285NE</t>
  </si>
  <si>
    <t>LETTUCE SALANOVA GREEN CARAVEL</t>
  </si>
  <si>
    <t>056319NE</t>
  </si>
  <si>
    <t>056163NE</t>
  </si>
  <si>
    <t>056117NE</t>
  </si>
  <si>
    <t>056655NE</t>
  </si>
  <si>
    <t>056177NE</t>
  </si>
  <si>
    <t>056656NE</t>
  </si>
  <si>
    <t>056704NE</t>
  </si>
  <si>
    <t>009049NE</t>
  </si>
  <si>
    <t>CURLY LEAVE ENDI D ETE DORANA</t>
  </si>
  <si>
    <t>010046NE</t>
  </si>
  <si>
    <t>SMOOTH LEAVE ENDIVE ELYSEE</t>
  </si>
  <si>
    <t>009050NE</t>
  </si>
  <si>
    <t>CURLY LEAVE ENDI MINERVA</t>
  </si>
  <si>
    <t>038502NE</t>
  </si>
  <si>
    <t>LETTUCE BAT. RED CANASTA</t>
  </si>
  <si>
    <t>LETTUCE BAT RED FLORINRED</t>
  </si>
  <si>
    <t>LEEK B.G.W. FARINTO BIO ROLL</t>
  </si>
  <si>
    <t>026121BG</t>
  </si>
  <si>
    <t>CUCUMBER ROLLISON'S TELEGRAPH BIO</t>
  </si>
  <si>
    <t>027005BG</t>
  </si>
  <si>
    <t>CUCUM. PICKLING PROFI F1 BIO</t>
  </si>
  <si>
    <t>028029NG</t>
  </si>
  <si>
    <t>SQUASH ZENITH® F1BUTTERNUT</t>
  </si>
  <si>
    <t>028032NG</t>
  </si>
  <si>
    <t>SQUASH SWEET DUMPLING</t>
  </si>
  <si>
    <t>049445NG</t>
  </si>
  <si>
    <t>HOT PEPPER DE THAILANDE COLIBRI</t>
  </si>
  <si>
    <t>056016NG</t>
  </si>
  <si>
    <t>028156NG</t>
  </si>
  <si>
    <t>ORN. GOURD WARTED PROFESSIONAL</t>
  </si>
  <si>
    <t>028528NG</t>
  </si>
  <si>
    <t>SQUASH BABY BOO</t>
  </si>
  <si>
    <t>049012NG</t>
  </si>
  <si>
    <t>028608NG</t>
  </si>
  <si>
    <t xml:space="preserve">COLOQUINTE GALEUSE MELPRO ( MELANGE ) </t>
  </si>
  <si>
    <t>028535NG</t>
  </si>
  <si>
    <t>ORN. GOURD POIRE BICOLORE</t>
  </si>
  <si>
    <t>028040FG</t>
  </si>
  <si>
    <t>056707NG</t>
  </si>
  <si>
    <t>TOMATO INDIGO BLUE BEAUTY</t>
  </si>
  <si>
    <t>0281491NG</t>
  </si>
  <si>
    <t>ZUCCHINI LUNEOR F1 (ROUND YELLOW)</t>
  </si>
  <si>
    <t>028103NG</t>
  </si>
  <si>
    <t>ZUCCHINI PARADOR F1 (YELLOW)</t>
  </si>
  <si>
    <t>028635NG</t>
  </si>
  <si>
    <t>MARROW TIGER CROSS F1</t>
  </si>
  <si>
    <t>028558NG</t>
  </si>
  <si>
    <t>SQUASH PINK BANANA JUMBO</t>
  </si>
  <si>
    <t>028594NG</t>
  </si>
  <si>
    <t>OIL PUMKIN BEPPO F1</t>
  </si>
  <si>
    <t>028529NG</t>
  </si>
  <si>
    <t>ORN. GOURD TURBAN D'ALADIN</t>
  </si>
  <si>
    <t>028721NG</t>
  </si>
  <si>
    <t>ORN. GOURD MANDARIN</t>
  </si>
  <si>
    <t>028214NG</t>
  </si>
  <si>
    <t>SQUASH PATISSON GREENDISC F1</t>
  </si>
  <si>
    <t>ZUCCHINI SURE THING F1</t>
  </si>
  <si>
    <t>028601NG</t>
  </si>
  <si>
    <t>ORN. GOURD GOBLIN EGGS</t>
  </si>
  <si>
    <t>028507NG</t>
  </si>
  <si>
    <t>PUMPKIN HALLOW. JACK O'LANTERN</t>
  </si>
  <si>
    <t>028502NG</t>
  </si>
  <si>
    <t>ORN. GOURD GRIFFE DU DIABLE</t>
  </si>
  <si>
    <t>056726NG</t>
  </si>
  <si>
    <t>TOMATO BURLEQUE F1</t>
  </si>
  <si>
    <t>028177NG</t>
  </si>
  <si>
    <t>PUMPKIN HALLOW. CANNONBALL F1</t>
  </si>
  <si>
    <t>028720NG</t>
  </si>
  <si>
    <t>ORN. GOURD KANKAKEE</t>
  </si>
  <si>
    <t>028584NG</t>
  </si>
  <si>
    <t>SQUASH GALEUSE D'EYSINES</t>
  </si>
  <si>
    <t>028545NG</t>
  </si>
  <si>
    <t>PUMPKIN HALLOW. BABY BEAR</t>
  </si>
  <si>
    <t>028530NG</t>
  </si>
  <si>
    <t>ORN. GOURD MINI RED TURBAN</t>
  </si>
  <si>
    <t>042158NG</t>
  </si>
  <si>
    <t>MELON DON GARCIA F1</t>
  </si>
  <si>
    <t>028021NG</t>
  </si>
  <si>
    <t>SQUASH BARBARA F1</t>
  </si>
  <si>
    <t>TOMATO NAGINA F1</t>
  </si>
  <si>
    <t>028708NG</t>
  </si>
  <si>
    <t>PUMPKIN HALLOW. CARABOSSE F1</t>
  </si>
  <si>
    <t>H49395NG</t>
  </si>
  <si>
    <t>SWEET PEPPER DOLMY F1</t>
  </si>
  <si>
    <t>001038NG</t>
  </si>
  <si>
    <t>028653NG</t>
  </si>
  <si>
    <t>SQUASH BONBON F1 (BUTTERCUP)</t>
  </si>
  <si>
    <t>052036NG</t>
  </si>
  <si>
    <t>SQUASH MANOSK F1</t>
  </si>
  <si>
    <t>H49078NG</t>
  </si>
  <si>
    <t>SWEET PEPPER ATRIS F1</t>
  </si>
  <si>
    <t>056859NG</t>
  </si>
  <si>
    <t>TOMATO LICORNA F1</t>
  </si>
  <si>
    <t>056867NG</t>
  </si>
  <si>
    <t>TOMATO TMT4210 (BLACK MOON) F1</t>
  </si>
  <si>
    <t>056866NG</t>
  </si>
  <si>
    <t>TOMATO TMT4227 (BLISS) F1</t>
  </si>
  <si>
    <t>0566751NG</t>
  </si>
  <si>
    <t>TOMATO GUSTA MINI® YELLOW (GOLDEN PEARL)</t>
  </si>
  <si>
    <t>028745NG</t>
  </si>
  <si>
    <t>ZUCCHINI JUPITER F1</t>
  </si>
  <si>
    <t>056865NG</t>
  </si>
  <si>
    <t>TOMATO TMT4241 (MAGIC FIRE) F1</t>
  </si>
  <si>
    <t>028122NG</t>
  </si>
  <si>
    <t>056600NG</t>
  </si>
  <si>
    <t>TOMATO RUGBY F1</t>
  </si>
  <si>
    <t>056852NG</t>
  </si>
  <si>
    <t>TOMATO GV 562160 (DOLCECUORE) F1</t>
  </si>
  <si>
    <t>049043NG</t>
  </si>
  <si>
    <t>SWEET PEPPER GYPSY F1</t>
  </si>
  <si>
    <t>042002NG</t>
  </si>
  <si>
    <t>MELON MOZIA F1 (JAUNE)</t>
  </si>
  <si>
    <t>056676NG</t>
  </si>
  <si>
    <t>TOMATO HAMLET F1</t>
  </si>
  <si>
    <t>028609NG</t>
  </si>
  <si>
    <t>COURGE KOSHARE YELLOW</t>
  </si>
  <si>
    <t>028510NG</t>
  </si>
  <si>
    <t>SQUASH LUMINA</t>
  </si>
  <si>
    <t>028598NG</t>
  </si>
  <si>
    <t>COURGE MIRAGE F1</t>
  </si>
  <si>
    <t>028611NG</t>
  </si>
  <si>
    <t xml:space="preserve">COLOQUINTE GALAXY OF STARS F1*MIX ( MELANGE ) </t>
  </si>
  <si>
    <t>056045BG</t>
  </si>
  <si>
    <t>TOMATO DIPLOM F1 BIO</t>
  </si>
  <si>
    <t>H49390NG</t>
  </si>
  <si>
    <t>SWEET PEPPER CHARLETTE</t>
  </si>
  <si>
    <t>001078NG</t>
  </si>
  <si>
    <t>EGGPLANT JESSY F1</t>
  </si>
  <si>
    <t>028588NG</t>
  </si>
  <si>
    <t>ORN. GOURD CELEBRATION F1</t>
  </si>
  <si>
    <t>ZUCCHINI LUNEOR F1 (ROUND YELLOW) BIO</t>
  </si>
  <si>
    <t>028059BG</t>
  </si>
  <si>
    <t>ZUCCHINI KIMBER F1 BIO</t>
  </si>
  <si>
    <t>056050NG</t>
  </si>
  <si>
    <t>TOMATO DONA F1</t>
  </si>
  <si>
    <t>026076BG</t>
  </si>
  <si>
    <t>CUCUMBER BELLA F1 BIO</t>
  </si>
  <si>
    <t>H46682NV</t>
  </si>
  <si>
    <t>WATERMELON PREMIUM F1 PRIMED</t>
  </si>
  <si>
    <t>TOMATO LOVERTINO F1</t>
  </si>
  <si>
    <t>056676BG</t>
  </si>
  <si>
    <t>TOMATO HAMLET F1 BIO</t>
  </si>
  <si>
    <t>0280851NG</t>
  </si>
  <si>
    <t>001045NG</t>
  </si>
  <si>
    <t>EGGPLANT CLASSIC F1</t>
  </si>
  <si>
    <t>001501NG</t>
  </si>
  <si>
    <t>EGGPLANT HMC 14004 (KAZIMIR F1)</t>
  </si>
  <si>
    <t>056024BG</t>
  </si>
  <si>
    <t>TOMATO PYROS F1 BIO</t>
  </si>
  <si>
    <t>TOMATO GUSTA MINI® ORANGE (HONEYCOMBEF1)</t>
  </si>
  <si>
    <t>TOMATO HONEYCOMBE F1</t>
  </si>
  <si>
    <t>TOMATO BUFFALOPINK F1</t>
  </si>
  <si>
    <t>TOMATO COCKTAIL CRUSH F1</t>
  </si>
  <si>
    <t>056142NG</t>
  </si>
  <si>
    <t>TOMATO AGORA F1</t>
  </si>
  <si>
    <t>056045NG</t>
  </si>
  <si>
    <t>TOMATO DIPLOM F1</t>
  </si>
  <si>
    <t>056301NG</t>
  </si>
  <si>
    <t>026024BG</t>
  </si>
  <si>
    <t>CUCUMBER ROCKY® F1 BIO (IZNIK)</t>
  </si>
  <si>
    <t>H56757NG</t>
  </si>
  <si>
    <t>TOMATO BOLZANO F1 (STARLIAS ORANGE)</t>
  </si>
  <si>
    <t>056474NG</t>
  </si>
  <si>
    <t>026048NG</t>
  </si>
  <si>
    <t>CUCUMBER LOUSTIK F1</t>
  </si>
  <si>
    <t>001082NG</t>
  </si>
  <si>
    <t>EGGPLANT GALINE F1</t>
  </si>
  <si>
    <t>056685NG</t>
  </si>
  <si>
    <t>TOMATO PHANTASIA F1</t>
  </si>
  <si>
    <t>020015NK</t>
  </si>
  <si>
    <t>CAB. KOHLRABI WHITE SUPERSCHMELZ</t>
  </si>
  <si>
    <t>014252NK</t>
  </si>
  <si>
    <t>015054NK</t>
  </si>
  <si>
    <t>017030NK</t>
  </si>
  <si>
    <t>CAB. SAVOY ALASKA F1</t>
  </si>
  <si>
    <t>015020NK</t>
  </si>
  <si>
    <t>CAB. RED ROXY F1</t>
  </si>
  <si>
    <t>015034BK</t>
  </si>
  <si>
    <t>CAB. RED PRIMERO F1 BIO</t>
  </si>
  <si>
    <t>017081NK</t>
  </si>
  <si>
    <t>CAB. SAVOY MILANDINA F1</t>
  </si>
  <si>
    <t>017065NK</t>
  </si>
  <si>
    <t>CAB. SAVOY PRELUDIUM F1</t>
  </si>
  <si>
    <t>014201NK</t>
  </si>
  <si>
    <t>CAB. WINTER EMBASSY F1</t>
  </si>
  <si>
    <t>017081NE</t>
  </si>
  <si>
    <t>016170NK</t>
  </si>
  <si>
    <t>CAULIFLOWER ALPEN F1</t>
  </si>
  <si>
    <t>016106NK</t>
  </si>
  <si>
    <t>CAB. CAULIFLOWER AMERIGO F1</t>
  </si>
  <si>
    <t>016013NK</t>
  </si>
  <si>
    <t>018039NK</t>
  </si>
  <si>
    <t>BRUSSELS SPROUT MAXIMUS F1</t>
  </si>
  <si>
    <t>014080NK</t>
  </si>
  <si>
    <t>WHITE CABBAGE KILASTOR F1</t>
  </si>
  <si>
    <t>014034NK</t>
  </si>
  <si>
    <t>CAB. POINTED CAPE HORN F1</t>
  </si>
  <si>
    <t>H18001NK</t>
  </si>
  <si>
    <t>CAB. BRUSSELS AUTUMN STAR F1</t>
  </si>
  <si>
    <t>016050NK</t>
  </si>
  <si>
    <t>CAB. CAULIFLOWER NAUTILUS F1</t>
  </si>
  <si>
    <t>021020NK</t>
  </si>
  <si>
    <t>CAB. BROCCOLI KOROS F1</t>
  </si>
  <si>
    <t>018032NK</t>
  </si>
  <si>
    <t>CAB. BRUSSELS SPROUT BRIGITTE F1</t>
  </si>
  <si>
    <t>016159NK</t>
  </si>
  <si>
    <t>CAB. CAULIFLOWER AVISO F1</t>
  </si>
  <si>
    <t>014072NK</t>
  </si>
  <si>
    <t>CAB. WHITE SIR F1</t>
  </si>
  <si>
    <t>059096NP</t>
  </si>
  <si>
    <t>CHIVES POLYVERT D8</t>
  </si>
  <si>
    <t>059165NP</t>
  </si>
  <si>
    <t>CHIVES POLYVERT D10</t>
  </si>
  <si>
    <t>059137NP</t>
  </si>
  <si>
    <t>CHERVIL MASSA D8</t>
  </si>
  <si>
    <t>059195NP</t>
  </si>
  <si>
    <t>CHIVES POLYVERT D13</t>
  </si>
  <si>
    <t>BASIL GRAND VERT COMPACTO D9</t>
  </si>
  <si>
    <t>PARSLEY LION D8</t>
  </si>
  <si>
    <t>059103BP</t>
  </si>
  <si>
    <t>BASIL FIN VERT NAIN COMPACT D8 BIO</t>
  </si>
  <si>
    <t>059105BP</t>
  </si>
  <si>
    <t>CHIVES POLYSTAR D8 BIO</t>
  </si>
  <si>
    <t>059096BP</t>
  </si>
  <si>
    <t>CHIVES POLYVERT D8 BIO</t>
  </si>
  <si>
    <t>059164NPV</t>
  </si>
  <si>
    <t>PARSLEY LION D 10</t>
  </si>
  <si>
    <t>059193NPV</t>
  </si>
  <si>
    <t>PARSLEY LION D 13</t>
  </si>
  <si>
    <t xml:space="preserve">gram </t>
  </si>
  <si>
    <t>nasion podkiełkow.</t>
  </si>
  <si>
    <t>nasion niezapraw.</t>
  </si>
  <si>
    <t>nasion niezapraw. kalibrowane</t>
  </si>
  <si>
    <t>kilogram</t>
  </si>
  <si>
    <t>nasion otocz.</t>
  </si>
  <si>
    <t>nasion</t>
  </si>
  <si>
    <t>nasion kalibrow.</t>
  </si>
  <si>
    <t>Cennik nasion kwiatów jednorocznych Graines Voltz w sezonie 2024/2025</t>
  </si>
  <si>
    <t>bazylia</t>
  </si>
  <si>
    <t>Mikrolistki Sałata</t>
  </si>
  <si>
    <t>Kapusta</t>
  </si>
  <si>
    <t>Trybuła</t>
  </si>
  <si>
    <t>Sałata</t>
  </si>
  <si>
    <t>Dynia oleista</t>
  </si>
  <si>
    <t>Burak</t>
  </si>
  <si>
    <t>Soja</t>
  </si>
  <si>
    <t xml:space="preserve">cukinia </t>
  </si>
  <si>
    <t>UWAGI:</t>
  </si>
  <si>
    <t>1. Cennik obowiązuje od 1 października 2024 do 30 września 2025</t>
  </si>
  <si>
    <t>5. Podane ceny sa cenami netto</t>
  </si>
  <si>
    <t>Cena za opakowanie</t>
  </si>
  <si>
    <t>M32.900</t>
  </si>
  <si>
    <t xml:space="preserve">BAPTISIA AUSTRALIS BLUE ( BLEU LILAS ) </t>
  </si>
  <si>
    <t xml:space="preserve">CAMP. PERSICIFOLIA ALBA ( BLANC ) </t>
  </si>
  <si>
    <t xml:space="preserve">DIANT. BARB. SINGLE *MIX BIO ( MELANGE ) </t>
  </si>
  <si>
    <t xml:space="preserve">DIANTHUS PLUM. SPRING JOY *MIX ( MELANGE ) </t>
  </si>
  <si>
    <t>P69.200</t>
  </si>
  <si>
    <t xml:space="preserve">SCABIOSA CAUCASICA PERFECTA BLUE ( BLEU LAVANDE ) </t>
  </si>
  <si>
    <t xml:space="preserve">SEDUM *MIX ( MELANGE ) </t>
  </si>
  <si>
    <t xml:space="preserve">DIANT. BARB. AURICULAE. *MIX ( MELANGE ) </t>
  </si>
  <si>
    <t xml:space="preserve">DIANT. BARB. SPRING CHARM SCARLET ( ECARLATE ) </t>
  </si>
  <si>
    <t xml:space="preserve">DIANT. BARB. SPRING CHARM WHITE ( BLANC ) </t>
  </si>
  <si>
    <t xml:space="preserve">DIANT. BARB. SPRING CHARM *MIX ( MELANGE ) </t>
  </si>
  <si>
    <t xml:space="preserve">DIANT. BARB. SUPER DUPLEX *MIX ( MELANGE ) </t>
  </si>
  <si>
    <t>LAVANDULA ANG. VERA</t>
  </si>
  <si>
    <t>E14.892</t>
  </si>
  <si>
    <t xml:space="preserve">BETA VULGARIS TWINGO ( CARDE BLANCHE ) </t>
  </si>
  <si>
    <t xml:space="preserve">VERBASCUM SOUTHERN CHARM F1 *MIX ( MELANGE ) </t>
  </si>
  <si>
    <t xml:space="preserve">BELLIS PE. BAM BAM RED ( ROUGE ) </t>
  </si>
  <si>
    <t xml:space="preserve">BELLIS PE. BAM BAM ROSE ( ROSE ) </t>
  </si>
  <si>
    <t xml:space="preserve">BELLIS PE. BAM BAM WHITE ( BLANC ROSE ) </t>
  </si>
  <si>
    <t xml:space="preserve">BELLIS PE. HABANERA® RED ( ROUGE ) </t>
  </si>
  <si>
    <t xml:space="preserve">BELLIS PE. HABANERA® ROSE ( ROSE ) </t>
  </si>
  <si>
    <t xml:space="preserve">BELLIS PE. HABANERA® WHITE ( BLANC ) </t>
  </si>
  <si>
    <t xml:space="preserve">BELLIS PE. HABANERA® WHITE RED TIP ( BLANC A POINTE ROUGE ) </t>
  </si>
  <si>
    <t xml:space="preserve">BELLIS PE. HABANERA® *MIX ( MELANGE ) </t>
  </si>
  <si>
    <t xml:space="preserve">BELLIS PE. ROBELLA SALMON PINK ( ROSE SAUMON ) </t>
  </si>
  <si>
    <t xml:space="preserve">BELLIS PE. SPEEDSTAR PLUS **MIX ( MELANGE ) </t>
  </si>
  <si>
    <t xml:space="preserve">BELLIS PE. SPEEDSTAR® PLUS RED ( ROUGE ) </t>
  </si>
  <si>
    <t xml:space="preserve">BELLIS PE. SPEEDSTAR® PLUS ROSE ( ROSE ) </t>
  </si>
  <si>
    <t xml:space="preserve">BELLIS PE. SPEEDSTAR® PLUS WHITE ( BLANC ) </t>
  </si>
  <si>
    <t xml:space="preserve">BELLIS PE. TASSO® RED ( ROUGE ) </t>
  </si>
  <si>
    <t xml:space="preserve">BELLIS PE. TASSO® DEEP ROSE ( ROSE FONCE ) </t>
  </si>
  <si>
    <t xml:space="preserve">BELLIS PE. TASSO® PINK ( ROSE CLAIR ) </t>
  </si>
  <si>
    <t xml:space="preserve">BELLIS PE. TASSO® WHITE ( BLANC ) </t>
  </si>
  <si>
    <t xml:space="preserve">BELLIS PE. TASSO® *MIX ( MELANGE ) </t>
  </si>
  <si>
    <t xml:space="preserve">DIGITALIS PUR. DALMATIAN F1 PEACH ( TONS PECHES ) </t>
  </si>
  <si>
    <t xml:space="preserve">DIGITALIS PUR. DALMATIAN F1 PRPLE ( POURPRE ) </t>
  </si>
  <si>
    <t xml:space="preserve">DIGITALIS PUR. DALMATIAN F1 WHITE ( BLANC ) </t>
  </si>
  <si>
    <t xml:space="preserve">DIGITALIS PUR. DALMATIAN F1 *MIX ( MELANGE ) </t>
  </si>
  <si>
    <t xml:space="preserve">BELLIS PE. BELLADAISY PINK ( ROSE CLAIR ) </t>
  </si>
  <si>
    <t xml:space="preserve">BELLIS PE. BELLADAISY RED ( ROUGE ) </t>
  </si>
  <si>
    <t xml:space="preserve">BELLIS PE. BELLADAISY ROSE ( ROSE ) </t>
  </si>
  <si>
    <t xml:space="preserve">BELLIS PE. BELLADAISY WHITE ( BLANCHE ) </t>
  </si>
  <si>
    <t xml:space="preserve">BELLIS PE. ROGGLI WHITE ( BLANC ) </t>
  </si>
  <si>
    <t xml:space="preserve">GER PRATENSE BLUE ( BLEU ) </t>
  </si>
  <si>
    <t xml:space="preserve">GER SANG. VISION® VIOLET ( POURPRE ) </t>
  </si>
  <si>
    <t xml:space="preserve">GER SANG. VISION® HELLROSA ( ROSE CLAIR ) </t>
  </si>
  <si>
    <t>M19.512GP</t>
  </si>
  <si>
    <t xml:space="preserve">AQUIL. SPRING MAGIC® F1 *MIX ( MELANGE ) </t>
  </si>
  <si>
    <t xml:space="preserve">LAVANDULA ANG. ELLAGANCE PURPLE ( POURPRE ) </t>
  </si>
  <si>
    <t xml:space="preserve">LAVANDULA ANG. ELLAGANCE SNOW ( BLANC ) </t>
  </si>
  <si>
    <t xml:space="preserve">LEWISIA COTYLEDON ELISE *MIX ( MELANGE ) </t>
  </si>
  <si>
    <t>P18.808GP</t>
  </si>
  <si>
    <t xml:space="preserve">LEWISIA COTYL. ELISE *BRILLANT MIX ( MELANGE ) </t>
  </si>
  <si>
    <t>P18.810GP</t>
  </si>
  <si>
    <t xml:space="preserve">LEWISIA COTYLEDON ELISE *BRIGHT MIX ( MELANGE ) </t>
  </si>
  <si>
    <t>P28.812GP</t>
  </si>
  <si>
    <t xml:space="preserve">LUPINUS LUPINI RED SHADES ( TONS ROUGE ) </t>
  </si>
  <si>
    <t xml:space="preserve">PAPAVER CHAMP. BUBBLES F1 ORANGE ( ORANGE ) </t>
  </si>
  <si>
    <t xml:space="preserve">PAPAVER CHAMP. BUBBLES F1 PINK ( ROSE ) </t>
  </si>
  <si>
    <t xml:space="preserve">PAPAVER CHAMP. BUBBLES F1 WHITE ( BLANC ) </t>
  </si>
  <si>
    <t xml:space="preserve">PAPAVER CHAMP. BUBBLES F1 YELLOW ( JAUNE ) </t>
  </si>
  <si>
    <t xml:space="preserve">PAPAVER CHAMP. BUBBLES F1 SCARLET ( ECARLATE ) </t>
  </si>
  <si>
    <t xml:space="preserve">PAPAVER CHAMP. BUBBLES F1 *CITRUS MIX ( MELANGE ) </t>
  </si>
  <si>
    <t xml:space="preserve">PAPAVER CHAMP. BUBBLES F1 *MIX ( MELANGE ) </t>
  </si>
  <si>
    <t xml:space="preserve">PAPAVER CHAMP. BUBBLES F1 *FRUIT RGE MIX ( MELANGE FRUITS ROUGE ) </t>
  </si>
  <si>
    <t xml:space="preserve">PRIM. ELAT.CRESCENDO® F1 *CITRUS MIX ( MELANGE CITRUS ) </t>
  </si>
  <si>
    <t xml:space="preserve">PRIM. ELAT.CRESCENDO® F1 *FIRENZE MIX ( MELANGE ) </t>
  </si>
  <si>
    <t xml:space="preserve">PRIM. ELAT.CRESCENDO® F1 *MILANO MIX ( MELANGE ) </t>
  </si>
  <si>
    <t xml:space="preserve">VIOLA C. EVO MINI F1 BEACON YELLOW ( JAUNE CLAIR BICOLORE ) </t>
  </si>
  <si>
    <t>P87.830GP</t>
  </si>
  <si>
    <t xml:space="preserve">VERBENA OFF. VAR. GRDFL BAMPTON ( TONS VIOLET CLAIR ) </t>
  </si>
  <si>
    <t xml:space="preserve">VIOLA WIT INSPIRE® DLUXX F1 *WINE/ROSES ( MELANGE WINE &amp; ROSES ) </t>
  </si>
  <si>
    <t xml:space="preserve">BRASSICA OLE. REDBOR F1 ( REDBOR ) </t>
  </si>
  <si>
    <t xml:space="preserve">BRASSICA OLE. WINTERBOR F1 ( VERT ) </t>
  </si>
  <si>
    <t xml:space="preserve">ECHINACEA ARTISAN™ F1 RED OMBRE ( TONS SAUMON ORANGE ) </t>
  </si>
  <si>
    <t xml:space="preserve">ECHINACEA ARTISAN™ F1 SOFT ORANGE ( ORANGE CLAIR ) </t>
  </si>
  <si>
    <t xml:space="preserve">ECHINACEA ARTISAN™ F1 ROSE BRILLIANT ( TONS ROSES ) </t>
  </si>
  <si>
    <t xml:space="preserve">ECHINACEA ARTISAN™ F1 YELLOW OMBRE ( TONS JAUNES ) </t>
  </si>
  <si>
    <t xml:space="preserve">BRASSICA OLE. CRANE F1 RED ( ROUGE ) </t>
  </si>
  <si>
    <t xml:space="preserve">BRASSICA OLE. CRANE F1 ROSE ( ROSE ) </t>
  </si>
  <si>
    <t xml:space="preserve">BRASSICA OLE. CRANE F1 BICOLOUR ( BICOLORE ) </t>
  </si>
  <si>
    <t xml:space="preserve">BRASSICA OLE. CRANE F1 PINK ( PINK ) </t>
  </si>
  <si>
    <t xml:space="preserve">BRASSICA OLE. CRANE F1 WHITE ( BLANC ) </t>
  </si>
  <si>
    <t xml:space="preserve">BRASSICA OLE. PIGEON - NAGOYA F1 *MIX ( MELANGE ) </t>
  </si>
  <si>
    <t xml:space="preserve">BRASSICA OLE. NAGOYA *MIX ( MELANGE FEUILLAGE FRISE ) </t>
  </si>
  <si>
    <t xml:space="preserve">BRASSICA OLE. NAGOYA F1 ROSE ( ROSE FEUILLAGE FRISE ) </t>
  </si>
  <si>
    <t xml:space="preserve">BRASSICA OLE. NAGOYA F1 RED ( ROUGE FEUILLAGE FRISE ) </t>
  </si>
  <si>
    <t xml:space="preserve">BRASSICA OLE. NAGOYA F1 WHITE ( BLANC FEUILLAGE FRISE ) </t>
  </si>
  <si>
    <t xml:space="preserve">BRASSICA OLE. PEACOCK F1 RED ( ROUGE ) </t>
  </si>
  <si>
    <t xml:space="preserve">BRASSICA OLE. PEACOCK F1 WHITE ( BLANC ) </t>
  </si>
  <si>
    <t xml:space="preserve">BRASSICA OLE. PIGEON F1 WHITE ( BLANC A FEUILLAGE ROND ) </t>
  </si>
  <si>
    <t xml:space="preserve">BRASSICA OLE. PIGEON F1 PURPLE ( POURPRE A FEUILLAGE ROND ) </t>
  </si>
  <si>
    <t xml:space="preserve">BRASSICA OLE. PIGEON F1 RED ( ROUGE A FEUILLAGE ROND ) </t>
  </si>
  <si>
    <t>BRASSICA OLE. PIGEON F1 VICTORIA</t>
  </si>
  <si>
    <t xml:space="preserve">BRASSICA OLE. PIGEON F1 *MIX ( MELANGE A FEUILLAGE ROND ) </t>
  </si>
  <si>
    <t>E23.7051</t>
  </si>
  <si>
    <t xml:space="preserve">COREOPSIS GRAND. DOUBLE PRESTO® ( JAUNE ) </t>
  </si>
  <si>
    <t>P68.650</t>
  </si>
  <si>
    <t xml:space="preserve">SALVIA NEMO. NEW DIMENSION ™ BLUE ( BLEU ) </t>
  </si>
  <si>
    <t>P68.660</t>
  </si>
  <si>
    <t xml:space="preserve">SALVIA NEMO. NEW DIMENSION ™ ROSE ( ROSE ) </t>
  </si>
  <si>
    <t>P68.670</t>
  </si>
  <si>
    <t xml:space="preserve">SALVIA NEMO. SALVATORE BLUE ( BLEU ) </t>
  </si>
  <si>
    <t>P41.420</t>
  </si>
  <si>
    <t xml:space="preserve">PAPAVER PULCHINELLA YELLOW ( JAUNE ) </t>
  </si>
  <si>
    <t>R54.010</t>
  </si>
  <si>
    <t xml:space="preserve">PRIM. PRINCESS DBLE F1 **MIX ( MELANGE ) </t>
  </si>
  <si>
    <t xml:space="preserve">PRIM. ELAT. SUPERNOVA *MIX ( MELANGE ) </t>
  </si>
  <si>
    <t xml:space="preserve">PRIM. ELAT.SUPERNOVA *ANDALOU MIX ( MELANGE ) </t>
  </si>
  <si>
    <t xml:space="preserve">PRIM. ELAT.SUPERNOVA *CASTILLE MIX ( MELANGE ) </t>
  </si>
  <si>
    <t xml:space="preserve">PRIM. ELAT.SUPERNOVA *CATALAN MIX ( MELANGE ) </t>
  </si>
  <si>
    <t xml:space="preserve">PRIM. ELAT.SUPERNOVA *GALICE MIX ( MELANGE ) </t>
  </si>
  <si>
    <t>VIOLA WIT. EVO F1 RASPBERRY SURPRISE</t>
  </si>
  <si>
    <t xml:space="preserve">VIOLA WIT. CATS® F1 *MIX ( MELANGE ) </t>
  </si>
  <si>
    <t xml:space="preserve">VIOLA WIT. CATS® PLUS F1 BLUE &amp; YELLOW ( BLEU ET JAUNE ) </t>
  </si>
  <si>
    <t xml:space="preserve">VIOLA WIT. CATS® PLUS F1 MARINA ( MARINA ) </t>
  </si>
  <si>
    <t xml:space="preserve">VIOLA WIT. CATS® PLUS F1 PURPLE &amp; WHITE ( POURPRE ET BLANC ) </t>
  </si>
  <si>
    <t xml:space="preserve">VIOLA WIT. CATS® PLUS F1 WHITE ( BLANC ) </t>
  </si>
  <si>
    <t xml:space="preserve">VIOLA WIT. CATS® PLUS F1 YELLOW ( JAUNE ) </t>
  </si>
  <si>
    <t>P88.909</t>
  </si>
  <si>
    <t xml:space="preserve">VIOLA WIT. EVO F1 *LAVENDER SHADES MIX ( MELANGE ) </t>
  </si>
  <si>
    <t xml:space="preserve">VIOLA WIT. INSPIRE® DLUXX F1 DP BLUE BLT ( BLEU FONCE A MACULE ) </t>
  </si>
  <si>
    <t xml:space="preserve">VIOLA WIT. INSPIRE® DLUXX F1 DP ROSE BLT ( ROSE A MACULE ) </t>
  </si>
  <si>
    <t xml:space="preserve">VIOLA WIT. INSPIRE® DLUXX F1 WHITE BLT ( BLANCHE A MACULE ) </t>
  </si>
  <si>
    <t xml:space="preserve">VIOLA WIT. INSPIRE® DLUXX F1 WHi/VIO WG ( BLANCHE AILES VIOLETTES ) </t>
  </si>
  <si>
    <t xml:space="preserve">VIOLA WIT. INSPIRE® DLUXX F1 YELLOW BLT ( JAUNE A MACULE ) </t>
  </si>
  <si>
    <t xml:space="preserve">VIOLA WIT. INSPIRE® DLUXX F1 PK SURP. BL ( PINK SURPRISE A MACULE ) </t>
  </si>
  <si>
    <t xml:space="preserve">VIOLA WIT. INSPIRE® DLUXX F1 *BLTCH *MIX ( MELANGE DE COLORIS  A MACULE ) </t>
  </si>
  <si>
    <t xml:space="preserve">VIOLA WIT. INSPIRE® DLUXX F1 LGT ROSE BL ( MELANGE DE COLORIS  A MACULE ) </t>
  </si>
  <si>
    <t xml:space="preserve">VIOLA WIT. INSPIRE® DLUXX F1 BLUE SURPR. ( BLEU FONCE A MACULE ) </t>
  </si>
  <si>
    <t xml:space="preserve">VIOLA WIT. INSPIRE® PLUS F1 YELLOW BLOTC ( JAUNE A MACULE ) </t>
  </si>
  <si>
    <t xml:space="preserve">VIOLA WIT INSPIRE® PLUS F1 YEL. PURP. WG ( VIOLET MACULE JAUNE ) </t>
  </si>
  <si>
    <t xml:space="preserve">VIOLA WIT. INSPIRE® PLUS F1 ORANGE BLTCH ( ORANGE A MACULE ) </t>
  </si>
  <si>
    <t xml:space="preserve">VIOLA WIT. INSPIRE® PLUS F1 LAV. BLT SH. ( LAVENDER BLOTCH SHADES ) </t>
  </si>
  <si>
    <t xml:space="preserve">VIOLA WIT. INSPIRE® PLUS F1 FIRE SURPR. ( FIRE SURPRISE ) </t>
  </si>
  <si>
    <t xml:space="preserve">VIOLA WIT. MATRIX® F1 *TOP &amp; GARNET MIX ( MELANGE TOPAZE ET GARNET ) </t>
  </si>
  <si>
    <t xml:space="preserve">VIOLA WIT. ULTIMA MORPHO F1 BLUE &amp; YEL ( BLEU &amp; JAUNE ) </t>
  </si>
  <si>
    <t>VIOLA C. ADMIRE® F1 JOLLY FACE</t>
  </si>
  <si>
    <t xml:space="preserve">VIOLA C. ADMIRE® F1 DEEP BLUE ( BLEU FONCE ) </t>
  </si>
  <si>
    <t xml:space="preserve">VIOLA C. ADMIRE® F1 MARINA ( MARINA ) </t>
  </si>
  <si>
    <t xml:space="preserve">VIOLA C. ADMIRE® F1 DENIM ( DENIM ) </t>
  </si>
  <si>
    <t xml:space="preserve">VIOLA C. ADMIRE® F1 LAVENDER PINK FACE ( LAVENDER PINK FACE ) </t>
  </si>
  <si>
    <t xml:space="preserve">VIOLA C. ADMIRE® F1 DEEP MARINA ( DEEP MARINA ) </t>
  </si>
  <si>
    <t xml:space="preserve">VIOLA C. ADMIRE® F1 LEMON PURPLE WING ( LEMON PURPLE WING ) </t>
  </si>
  <si>
    <t xml:space="preserve">VIOLA C. ADMIRE® F1 ORANGE PURPLE WING ( ORANGE AILE POURPRE ) </t>
  </si>
  <si>
    <t xml:space="preserve">VIOLA C. ADMIRE® F1 DEEP PURPLE FACE ( DEEP PURPLE FACE ) </t>
  </si>
  <si>
    <t xml:space="preserve">VIOLA C. ADMIRE® F1 PINK ( PINK ) </t>
  </si>
  <si>
    <t xml:space="preserve">VIOLA C. ADMIRE® F1 BLUE ( BLEU ) </t>
  </si>
  <si>
    <t xml:space="preserve">VIOLA C. ADMIRE® F1 PINK SURPRISE ( PINK SURPRISE ) </t>
  </si>
  <si>
    <t xml:space="preserve">VIOLA C. ADMIRE® F1 WHITE ( BLANC ) </t>
  </si>
  <si>
    <t xml:space="preserve">VIOLA C. ADMIRE® F1 RED BLOTCH ( ROUGE A MACULE ) </t>
  </si>
  <si>
    <t xml:space="preserve">VIOLA C. ADMIRE F1 YELLOW PURPLE WING ( JAUNE AILE POURPRE ) </t>
  </si>
  <si>
    <t xml:space="preserve">VIOLA C. ADMIRE® F1 RUBY GOLD ( RUBY GOLD ) </t>
  </si>
  <si>
    <t xml:space="preserve">VIOLA C. ADMIRE® F1 PURPLE WHITE FACE ( POURPRE / BLANC ) </t>
  </si>
  <si>
    <t xml:space="preserve">VIOLA C. ADMIRE® F1 YELLOW ( JAUNE ) </t>
  </si>
  <si>
    <t xml:space="preserve">VIOLA C. ADMIRE® F1 WHITE PURPLE WING ( BLANC A AILE POURPRE ) </t>
  </si>
  <si>
    <t xml:space="preserve">VIOLA C. ADMIRE® F1 YELLOW BLOTCH ( JAUNE A MACULE ) </t>
  </si>
  <si>
    <t xml:space="preserve">VIOLA C. ADMIRE® F1 NEON PURPLE WING ( NEON PURPLE WING ) </t>
  </si>
  <si>
    <t xml:space="preserve">VIOLA C. ADMIRE® F1 ORCHID ( ORCHID ) </t>
  </si>
  <si>
    <t xml:space="preserve">VIOLA C. ADMIRE® F1 IVORY BLOTCH ( IVOIRE A MACULE ) </t>
  </si>
  <si>
    <t xml:space="preserve">VIOLA C. ADMIRE® F1 BLUE HEAVEN ( BLUE HEAVEN ) </t>
  </si>
  <si>
    <t xml:space="preserve">VIOLA C. ADMIRE® F1 RED YELLOW FACE ( ROUGE A MACULE JAUNE ) </t>
  </si>
  <si>
    <t xml:space="preserve">VIOLA C. ADMIRE® F1 *TOTAL *MIX ( MELANGE COMPLET ) </t>
  </si>
  <si>
    <t xml:space="preserve">VIOLA C. EVO MINI F1 TIGER EYE ( TIGER EYE ) </t>
  </si>
  <si>
    <t xml:space="preserve">VIOLA C. EVO MINI F1 PURPLE ROSE/WHI ( VIOLET ROSE MACULE BLANCHE ) </t>
  </si>
  <si>
    <t>VIOLA C. EVO MINI F1 PURPLE FACE</t>
  </si>
  <si>
    <t xml:space="preserve">VIOLA C. EVO MINI F1 BLACK ( NOIR ) </t>
  </si>
  <si>
    <t xml:space="preserve">VIOLA C. EVO MINI F1 PEACH DUET ( TONS PECHE A AILES POURPRES ) </t>
  </si>
  <si>
    <t xml:space="preserve">VIOLA C. EVO MINI F1 YELLOW RED WING ( JAUNE A AILES ROUGES ) </t>
  </si>
  <si>
    <t xml:space="preserve">VIOLA C. EVO MINI F1 CARMINE ( ROSE CARMIN ) </t>
  </si>
  <si>
    <t xml:space="preserve">VIOLA C. EVO MINI F1 OUTBACK FIRE ( TONS FLAME ROUGE &amp; JAUNE ) </t>
  </si>
  <si>
    <t>VIOLA C. EVO MINI F1 YELLOW SURPRISE</t>
  </si>
  <si>
    <t xml:space="preserve">VIOLA C. EVO MINI F1 YELLOW BLOT RED ( YELLOW BLOTCH RED WING ) </t>
  </si>
  <si>
    <t>VIOLA C. EVO MINI F1 RASPBERRY JOKER</t>
  </si>
  <si>
    <t xml:space="preserve">VIOLA C. EVO MINI F1 CLEAR YELLOW ( JAUNE PUR ) </t>
  </si>
  <si>
    <t xml:space="preserve">VIOLA C. EVO MINI F1 MIDNIGHT GLOW ( MIDNIGHT GLOW ) </t>
  </si>
  <si>
    <t>VIOLA C. EVO MINI F1 TERRACOTTA</t>
  </si>
  <si>
    <t>VIOLA C. EVO MINI F1 JOLLY FACE</t>
  </si>
  <si>
    <t xml:space="preserve">VIOLA FRIZZLE SIZZLE MINI F1 *MIX ( MELANGE ) </t>
  </si>
  <si>
    <t xml:space="preserve">ASTER ALPINUS DARK BEAUTY VIOLET ( VIOLET FONCE ) </t>
  </si>
  <si>
    <t xml:space="preserve">MONARDA DIDYMA PANORAMA *MIX ( MELANGE ) </t>
  </si>
  <si>
    <t xml:space="preserve">DIGITALIS PUR. SUTTONS APRICOT ( ABRICOT ) </t>
  </si>
  <si>
    <t>P53.6201</t>
  </si>
  <si>
    <t xml:space="preserve">POTENTILLA AUREA YELLOW ( JAUNE ) </t>
  </si>
  <si>
    <t>E91.2091</t>
  </si>
  <si>
    <t xml:space="preserve">MATTHIOLA VINTAGE *MIX ( MELANGE ) </t>
  </si>
  <si>
    <t>E16.500</t>
  </si>
  <si>
    <t xml:space="preserve">CALEND. OFF. FIESTA GITANA **MIX ( MELANGE ) </t>
  </si>
  <si>
    <t>E16.520</t>
  </si>
  <si>
    <t xml:space="preserve">CALEND. OFF. FIESTA GITANA YELLOW ( JAUNE ) </t>
  </si>
  <si>
    <t>E16.540</t>
  </si>
  <si>
    <t xml:space="preserve">CALEND. OFF. FIESTA GITANA ORANGE ( ORANGE ) </t>
  </si>
  <si>
    <t>E17.200</t>
  </si>
  <si>
    <t xml:space="preserve">CALLIS. CHIN. MY LADY *MIX ( MELANGE ) </t>
  </si>
  <si>
    <t xml:space="preserve">CALLIS. CHIN RAINBOW *EXTRA MIX ( MELANGE ) </t>
  </si>
  <si>
    <t>E17.470</t>
  </si>
  <si>
    <t xml:space="preserve">CARDIOSPERMUM HALICACABUM ( VERT ) </t>
  </si>
  <si>
    <t>D19.410</t>
  </si>
  <si>
    <t xml:space="preserve">CARTHAMUS ZANZIBAR ORANGE ( ORANGE ) </t>
  </si>
  <si>
    <t>D23.000B</t>
  </si>
  <si>
    <t xml:space="preserve">CENTAUREA CYANUS BOY BLUE BIO ( BLEU ) </t>
  </si>
  <si>
    <t>E18.450</t>
  </si>
  <si>
    <t xml:space="preserve">CENTAUREA CANDIDISS. MAGIC SILVER ( BLANC ARGENTE ) </t>
  </si>
  <si>
    <t xml:space="preserve">CHRYSANTH. CARINATUM SINGLE *MIX ( MELANGE SIMPLE ) </t>
  </si>
  <si>
    <t xml:space="preserve">DELPH. GALILEE *MIX BIO ( MELANGE ) </t>
  </si>
  <si>
    <t xml:space="preserve">DELPH. GALILEE BLUE BIO ( BLEU ) </t>
  </si>
  <si>
    <t xml:space="preserve">COUNTRY FIELD AND MEADOW FLOWERS *MIX ( MELANGE ) </t>
  </si>
  <si>
    <t xml:space="preserve">HELIANT. DWARF EARLY BIO ( JAUNE ) </t>
  </si>
  <si>
    <t xml:space="preserve">HELIANT. TALL SUNGOLD BIO ( JAUNE ) </t>
  </si>
  <si>
    <t xml:space="preserve">IPOMOEA TRICOLOR *MIX ( MELANGE ) </t>
  </si>
  <si>
    <t xml:space="preserve">LAVATERA TRIM. *MIX ( MELANGE ) </t>
  </si>
  <si>
    <t xml:space="preserve">LAVATERA TRIM. RUBY REGIS ( ROSE SOUTENU ) </t>
  </si>
  <si>
    <t xml:space="preserve">LAVATERA TRIM. SILVERCUP ( ROSE VEINE ) </t>
  </si>
  <si>
    <t xml:space="preserve">LAVATERA TRIM. MONT BLANC ( BLANC ) </t>
  </si>
  <si>
    <t>E88.602</t>
  </si>
  <si>
    <t xml:space="preserve">TROPAEOLUM BABY *JUBILANT MIX ( MELANGE ) </t>
  </si>
  <si>
    <t>E88.604</t>
  </si>
  <si>
    <t xml:space="preserve">TROPAEOLUM BABY GOLD ( JAUNE D'OR ) </t>
  </si>
  <si>
    <t>E88.605</t>
  </si>
  <si>
    <t xml:space="preserve">TROPAEOLUM BABY YELLOW ( JAUNE ) </t>
  </si>
  <si>
    <t>E88.516</t>
  </si>
  <si>
    <t xml:space="preserve">TROPAEOLUM WHIRLYBIRD *MIX ( MELANGE ) </t>
  </si>
  <si>
    <t xml:space="preserve">HELIANT. ANN. SUNRICH® F1 ORANGE DMR 5-6 ( ORANGE ) </t>
  </si>
  <si>
    <t>D36.2771GC</t>
  </si>
  <si>
    <t xml:space="preserve">HELIANT. SUNRICH® F1 ORANGE DMR 4-5 ( ORANGE ) </t>
  </si>
  <si>
    <t xml:space="preserve">CINERARIA MAR. QUICKSILVER™ ( FEUILLAGE BLANC ARGENTE ) </t>
  </si>
  <si>
    <t>BEGO HYBRIDA GRYPHON</t>
  </si>
  <si>
    <t>E08.600E</t>
  </si>
  <si>
    <t xml:space="preserve">BEGO STONEHEDGE F1 LT PINK BRONZE LEAVES ( ROSE CLAIR FEUILLAGE BRONZE ) </t>
  </si>
  <si>
    <t>E08.602E</t>
  </si>
  <si>
    <t xml:space="preserve">BEGO STONEHEDGE F1 ROSE BRONZE LEAVES ( ROSE FEUILLAGE BRONZE ) </t>
  </si>
  <si>
    <t xml:space="preserve">BEGO BOL. F1 FUNKY® PINK ( ROSE CLAIR ) </t>
  </si>
  <si>
    <t xml:space="preserve">BEGO BOL. F1 FUNKY® LIGHT PINK ( ROSE PALE ) </t>
  </si>
  <si>
    <t xml:space="preserve">BEGO BOL. F1 FUNKY® ORANGE ( ORANGE ) </t>
  </si>
  <si>
    <t xml:space="preserve">BEGO BOL. F1 FUNKY® SCARLET ( ECARLATE ) </t>
  </si>
  <si>
    <t xml:space="preserve">BEGO BOL. F1 FUNKY® WHITE ( BLANC ) </t>
  </si>
  <si>
    <t xml:space="preserve">BEGO BOL. F1 FUNKY® RED ( ROUGE ) </t>
  </si>
  <si>
    <t>E08.769E</t>
  </si>
  <si>
    <t xml:space="preserve">BEGO BIG F1 WHITE GREEN LEAVES IMPR. ( BLANC FEUILLAGE VERT ) </t>
  </si>
  <si>
    <t>E08.779E</t>
  </si>
  <si>
    <t xml:space="preserve">BEGO BIG F1 WHITE BRONZE LEAVES ( BLANC FEUILLAGE BRONZE ) </t>
  </si>
  <si>
    <t xml:space="preserve">BEGO DRAGON WING® F1 RED BRONZE LEAVES ( ROUGE FEUILLAGE BRONZE ) </t>
  </si>
  <si>
    <t xml:space="preserve">BEGO DRAGON WING® F1 PINK BRONZE LEAVES ( ROSE FEUILLAGE BRONZE ) </t>
  </si>
  <si>
    <t xml:space="preserve">BEGO TUB. FORTUNE QUICK COMPACT *MIX ( MELANGE ) </t>
  </si>
  <si>
    <t xml:space="preserve">BEGO TUB. NONSTOP® F1 APPLEBLOSSOM ( FLEUR DE POMMIER ) </t>
  </si>
  <si>
    <t>BEGO. TUB. NONSTOP® F1 FIRE</t>
  </si>
  <si>
    <t xml:space="preserve">BEGO. TUB. NONSTOP® F1 ORANGE ( ORANGE ) </t>
  </si>
  <si>
    <t xml:space="preserve">DIANT. HYB. AMAZON F1 NEON CHERRY ( CERISE ) </t>
  </si>
  <si>
    <t xml:space="preserve">DIANT. HYB. AMAZON F1 NEON DUO ( TONS CHERRY &amp; POURPRE ) </t>
  </si>
  <si>
    <t xml:space="preserve">DIANT. HYB. AMAZON F1 NEON PURPLE ( POURPRE ) </t>
  </si>
  <si>
    <t xml:space="preserve">DIANT. HYB. AMAZON F1 ROSE MAGIC ( BLANC &amp; ROSE CLAIR ) </t>
  </si>
  <si>
    <t xml:space="preserve">DIANT. HYB. AMAZON F1 LAVENDER  MAGIC ( BLANC &amp; LAVANDE ) </t>
  </si>
  <si>
    <t xml:space="preserve">DIANT. HYB. AMAZON F1 *MIX ( MELANGE ) </t>
  </si>
  <si>
    <t xml:space="preserve">DIANTHUS HYB. F1 JOLT PURPLE ( VIOLET ) </t>
  </si>
  <si>
    <t xml:space="preserve">DIANT. BARB. SWEET F1 CHERRY ( ROUGE CERISE ) </t>
  </si>
  <si>
    <t xml:space="preserve">DIANTHUS BAR. SWEET F1 *MIX ( MELANGE ) </t>
  </si>
  <si>
    <t xml:space="preserve">DIANTHUS CH. CORONET™ ROSE ( ROSE ) </t>
  </si>
  <si>
    <t xml:space="preserve">DIANTHUS CH. CORONET™ STRAWBERRY ( ROUGE FRAISE ) </t>
  </si>
  <si>
    <t xml:space="preserve">DIANTHUS CH. CORONET™  WHITE ( BLANC ) </t>
  </si>
  <si>
    <t xml:space="preserve">DIANTHUS CH. CORONET™ CHERRY RED ( ROUGE CERISE ) </t>
  </si>
  <si>
    <t xml:space="preserve">DIANTHUS FESTIVAL F1 CHERRY PICOTEE ( CERISE BORDE BLANC ) </t>
  </si>
  <si>
    <t xml:space="preserve">DIANTHUS FESTIVAL F1 *MIX ( MELANGE ) </t>
  </si>
  <si>
    <t>E42.400E</t>
  </si>
  <si>
    <t xml:space="preserve">LOBELIA MASTERPIECE F1 BLUE WITH EYE ( BLEU A OEIL ) </t>
  </si>
  <si>
    <t xml:space="preserve">LOBELIA ER. PEND. REGATTA *MIX ( MELANGE ) </t>
  </si>
  <si>
    <t xml:space="preserve">MIMULUS MAGIC F1 *MIX ( MELANGE ) </t>
  </si>
  <si>
    <t xml:space="preserve">MIMULUS MAGIC F1 *BLOTCH MIX ( MELANGE TIGRE ) </t>
  </si>
  <si>
    <t xml:space="preserve">MIMULUS MAXIMUS F1 *MIX ( MELANGE ) </t>
  </si>
  <si>
    <t>R46.215E</t>
  </si>
  <si>
    <t xml:space="preserve">PENTAS GRAFFITI® F1 ROSE ( ROSE ) </t>
  </si>
  <si>
    <t>R46.220E</t>
  </si>
  <si>
    <t xml:space="preserve">PENTAS GRAFFITI® F1 BRIGHT RED ( ROUGE BRILLANT ) </t>
  </si>
  <si>
    <t>R46.225E</t>
  </si>
  <si>
    <t xml:space="preserve">PENTAS GRAFFITI® F1 *MIX ( MELANGE ) </t>
  </si>
  <si>
    <t xml:space="preserve">PETU. GRAND. DADDY® F1 *MIX ( MELANGE ) </t>
  </si>
  <si>
    <t xml:space="preserve">PETU. X HYB. EASY WAVE® *MIX ( MELANGE ) </t>
  </si>
  <si>
    <t xml:space="preserve">PETU. X HYB. EASY WAVE® *GREAT LAKES MIX ( MELANGE ) </t>
  </si>
  <si>
    <t>E55.820E</t>
  </si>
  <si>
    <t xml:space="preserve">PETU. EASY WAVE® ROSE ( ROSE ) </t>
  </si>
  <si>
    <t xml:space="preserve">PETU. GRAND. DBLE GLORIOUS *MIX ( MELANGE ) </t>
  </si>
  <si>
    <t>E59.965E</t>
  </si>
  <si>
    <t xml:space="preserve">PETU. MULT. MAMBO GP F1 SKY BLUE ( BLEU CIEL ) </t>
  </si>
  <si>
    <t xml:space="preserve">PETU. PACTA PARADE/EZ RIDER ROSE ( ROSE FONCE ) </t>
  </si>
  <si>
    <t>E55.229E</t>
  </si>
  <si>
    <t xml:space="preserve">PETU. PACTA PARADE/LIMBO GP ROSE VEIN ( ROSE VEINE ) </t>
  </si>
  <si>
    <t xml:space="preserve">PETU. F1 SUCCESS! TR F1 SILVER VEIN ( ROSE CLAIR VEINE VIOLET ) </t>
  </si>
  <si>
    <t xml:space="preserve">PORTUL. SUNDIAL F1 *MIX ( MELANGE ) </t>
  </si>
  <si>
    <t>E64.952E</t>
  </si>
  <si>
    <t>E64.945E</t>
  </si>
  <si>
    <t>E64.710E</t>
  </si>
  <si>
    <t>E64.715E</t>
  </si>
  <si>
    <t xml:space="preserve">RUDBECKIA HIRTA PAWNEE SPIRIT ( JAUNE A CENTRE ROUGE FONCE ) </t>
  </si>
  <si>
    <t>E64.946E</t>
  </si>
  <si>
    <t>E64.954E</t>
  </si>
  <si>
    <t>E64.962E</t>
  </si>
  <si>
    <t xml:space="preserve">TORENIA KAUAI *MIX ( MELANGE ) </t>
  </si>
  <si>
    <t>E31.195GP</t>
  </si>
  <si>
    <t xml:space="preserve">DICHONDRA ARGENTEA SILVER SURFER ( FEUILLAGE ARGENTE ) </t>
  </si>
  <si>
    <t>E00.397</t>
  </si>
  <si>
    <t xml:space="preserve">ABUTILON BELLA F1 *SELECT *MIX ( MELANGE SELECT ) </t>
  </si>
  <si>
    <t>D03.8001</t>
  </si>
  <si>
    <t xml:space="preserve">AGERATUM BLUE HORIZON F1 ( BLEU ) </t>
  </si>
  <si>
    <t xml:space="preserve">AMARANT. TRIC. EARLY SPLENDOR ( F. POURPRE FONCE A ROUGE FEU ) </t>
  </si>
  <si>
    <t>E04.000</t>
  </si>
  <si>
    <t xml:space="preserve">ANTIR. SNAPTASTIC *MIX ( MELANGE ) </t>
  </si>
  <si>
    <t xml:space="preserve">CALEND. OFF. TOUCH OF RED *MIX ( MELANGE ) </t>
  </si>
  <si>
    <t xml:space="preserve">CATH. MEDIT. XP *MIX ( MELANGE ) </t>
  </si>
  <si>
    <t>R68.480</t>
  </si>
  <si>
    <t xml:space="preserve">CATH. TITANIUM™ F1 *MIX ( MELANGE ) </t>
  </si>
  <si>
    <t>R68.481</t>
  </si>
  <si>
    <t xml:space="preserve">CATH. TITANIUM™ F1 PUNCH ( ROSE FRAMBOISE ) </t>
  </si>
  <si>
    <t>R68.482</t>
  </si>
  <si>
    <t xml:space="preserve">CATH. TITANIUM™ F1 APRICOT ( ABRICOT ) </t>
  </si>
  <si>
    <t>R68.483</t>
  </si>
  <si>
    <t xml:space="preserve">CATH. TITANIUM™ F1 RED DARK ( ROUGE FONCE ) </t>
  </si>
  <si>
    <t>R68.484</t>
  </si>
  <si>
    <t xml:space="preserve">CATH. TITANIUM™ F1 BLUSH ( ROSE PALE ) </t>
  </si>
  <si>
    <t>R68.485</t>
  </si>
  <si>
    <t xml:space="preserve">CATH. TITANIUM™ F1 RED REALLY ( ROUGE FONCE OEIL CLAIR ) </t>
  </si>
  <si>
    <t>R68.486</t>
  </si>
  <si>
    <t xml:space="preserve">CATH. TITANIUM™ F1 POLKA DOT ( BLANC A OEIL ROSE FONCE ) </t>
  </si>
  <si>
    <t>R68.487</t>
  </si>
  <si>
    <t xml:space="preserve">CATH. TITANIUM™ F1 WHITE ( BLANC ) </t>
  </si>
  <si>
    <t>E18.330</t>
  </si>
  <si>
    <t xml:space="preserve">CELOSIA SPICATA FLAMINGO PURPLE ( POURPRE ) </t>
  </si>
  <si>
    <t>E18.335</t>
  </si>
  <si>
    <t xml:space="preserve">CELOSIA SPICATA FLAMINGO FEATHER ( ROSE CLAIR ) </t>
  </si>
  <si>
    <t>E23.6081</t>
  </si>
  <si>
    <t xml:space="preserve">COREOPSIS TINCT. CORUSCO CREAM RED ( BLANC CREME A COEUR ROUGE ) </t>
  </si>
  <si>
    <t>E23.6091</t>
  </si>
  <si>
    <t xml:space="preserve">COREOPSIS TINCT. CORUSCO GOLD ( JAUNE D'OR ) </t>
  </si>
  <si>
    <t>D24.013</t>
  </si>
  <si>
    <t xml:space="preserve">COSMOS BIP. LEMONADE ( JAUNE ) </t>
  </si>
  <si>
    <t xml:space="preserve">CUPHEA SWEET TALK F1 LAVENDER SPLASH ( ROSE BICOLORE ) </t>
  </si>
  <si>
    <t>G84.1201</t>
  </si>
  <si>
    <t xml:space="preserve">CYPERUS GLABER ABBY ( F. VERT FONCE ) </t>
  </si>
  <si>
    <t>E26.7321</t>
  </si>
  <si>
    <t xml:space="preserve">DIANT. CHIN. DIANA F1 BLUEBERRY ( BLEU ) </t>
  </si>
  <si>
    <t xml:space="preserve">DIANT. CHIN. DIANA F1 SCARLET ( ECARLATE ) </t>
  </si>
  <si>
    <t xml:space="preserve">DIANT. CHIN. DIANA F1 *MIX ( MELANGE ) </t>
  </si>
  <si>
    <t xml:space="preserve">DIANT. CHIN. DIANA F1 *PICOTEE MIX ( MELANGE ) </t>
  </si>
  <si>
    <t>E32.320</t>
  </si>
  <si>
    <t>E32.330</t>
  </si>
  <si>
    <t xml:space="preserve">GAZANIA ENORMA YELLOW WITH RING ( JAUNE A CENTRE ) </t>
  </si>
  <si>
    <t>E32.332</t>
  </si>
  <si>
    <t xml:space="preserve">GAZANIA ENORMA ORANGE WITH RING ( ORANGE A CENTRE ) </t>
  </si>
  <si>
    <t xml:space="preserve">GOMPHRENA GLOB. LAS VEGAS *MIX ( MELANGE ) </t>
  </si>
  <si>
    <t xml:space="preserve">HELIANT. ANN. GUMMY BEAR ( JAUNE ) </t>
  </si>
  <si>
    <t>HELIANT. ANN. PLEIN AIR F1 DMR</t>
  </si>
  <si>
    <t>HELIANT. ANN. PRADERA GOLD</t>
  </si>
  <si>
    <t xml:space="preserve">HELIANT. ANN. PRADERA GOLD BIO ( JAUNE D'OR ) </t>
  </si>
  <si>
    <t>HELIANT. ANN. TANJA F1</t>
  </si>
  <si>
    <t xml:space="preserve">HELIANT. ANN. DWARF TIGER EYE F1 ( FLAMME BICOLORE ) </t>
  </si>
  <si>
    <t xml:space="preserve">SALVIA COCC. FOREST FIRE ( ECARLATE FEUILLAGE FONCE ) </t>
  </si>
  <si>
    <t>E68.040</t>
  </si>
  <si>
    <t xml:space="preserve">SALVIA SPLEN. REDDY™ BRIGHT RED ( ROUGE ) </t>
  </si>
  <si>
    <t xml:space="preserve">HIBISCUS MOS. LUNA F1 *MIX ( MELANGE ) </t>
  </si>
  <si>
    <t>G86.7011</t>
  </si>
  <si>
    <t xml:space="preserve">HORDEUM JUBATUM RICKY ( EPIS VERTS ) </t>
  </si>
  <si>
    <t>E34.148</t>
  </si>
  <si>
    <t xml:space="preserve">IMP. EXPLORE F1 *STAR *MIX ( MELANGE ETOILE ) </t>
  </si>
  <si>
    <t>E35.821</t>
  </si>
  <si>
    <t xml:space="preserve">IMP. IMARA® XDR F1 ORANGE STAR ( ORANGE ETOILE ) </t>
  </si>
  <si>
    <t>E35.823</t>
  </si>
  <si>
    <t xml:space="preserve">IMP. IMARA® XDR F1 RED STAR ( ROUGE ETOILE ) </t>
  </si>
  <si>
    <t>E35.829</t>
  </si>
  <si>
    <t xml:space="preserve">IMP. IMARA® XDR F1 *STAR MIX ( MELANGE ETOILE ) </t>
  </si>
  <si>
    <t>G87.3101</t>
  </si>
  <si>
    <t xml:space="preserve">LAGURUS OVATUS BUNNY ( EPIS BLANCS ) </t>
  </si>
  <si>
    <t>D41.700</t>
  </si>
  <si>
    <t xml:space="preserve">LIMONIUM SIN. HIPSTER™ BLUE ( BLEU ) </t>
  </si>
  <si>
    <t>D41.702</t>
  </si>
  <si>
    <t xml:space="preserve">LIMONIUM SIN. HIPSTER™ ROSE ( ROSE ) </t>
  </si>
  <si>
    <t>D41.704</t>
  </si>
  <si>
    <t xml:space="preserve">LIMONIUM SIN. HIPSTER™ WHITE ( BLANC ) </t>
  </si>
  <si>
    <t>D41.706</t>
  </si>
  <si>
    <t xml:space="preserve">LIMONIUM SIN. HIPSTER™ YELLOW ( JAUNE ) </t>
  </si>
  <si>
    <t xml:space="preserve">LIMONIUM QIS DARK BLUE ( BLEU FONCE ) </t>
  </si>
  <si>
    <t xml:space="preserve">LIMONIUM QIS DEEP ROSE ( ROSE FONCE ) </t>
  </si>
  <si>
    <t xml:space="preserve">LIMONIUM QIS HEAVENLY BLUE ( BLEU CIEL ) </t>
  </si>
  <si>
    <t xml:space="preserve">LIMONIUM QIS YELLOW ( JAUNE ) </t>
  </si>
  <si>
    <t xml:space="preserve">LIMONIUM QIS WHITE ( BLANC ) </t>
  </si>
  <si>
    <t xml:space="preserve">LIMONIUM QIS APRICOT SHADES ( TONS ABRICOT ) </t>
  </si>
  <si>
    <t xml:space="preserve">LIMONIUM QIS *MIX ( MELANGE ) </t>
  </si>
  <si>
    <t>E50.579</t>
  </si>
  <si>
    <t xml:space="preserve">OSTEO. AKILA® F1 *HAWAII SUNSET MIX ( MELANGE ) </t>
  </si>
  <si>
    <t xml:space="preserve">PETU. MULT. DOUBLE DUO *MIX ( MELANGE ) </t>
  </si>
  <si>
    <t xml:space="preserve">PETU. GRAN. PARADE PASTEL PINK ( ROSE TENDRE ) </t>
  </si>
  <si>
    <t>E63.6001</t>
  </si>
  <si>
    <t xml:space="preserve">RICINUS CARMENCITA RED ( ROUGE ) </t>
  </si>
  <si>
    <t xml:space="preserve">TAGETES EREC. WHITEGOLD F1 MINI ( VANILLE ) </t>
  </si>
  <si>
    <t xml:space="preserve">TAGETES EREC. WHITEGOLD F1 MAXI ( VANILLE ) </t>
  </si>
  <si>
    <t xml:space="preserve">TAGETES PAT. BONANZA DEEP ORANGE ( ORANGE FONCE ) </t>
  </si>
  <si>
    <t xml:space="preserve">TAGETES PAT. DISCO *MIX ( MELANGE ) </t>
  </si>
  <si>
    <t>E84.520D</t>
  </si>
  <si>
    <t xml:space="preserve">TAGETES PAT. FIREBIRD ( ORANGE ET OR ) </t>
  </si>
  <si>
    <t xml:space="preserve">TAGETES PAT. GOLDILUXE ( ROUGE ET OR ) </t>
  </si>
  <si>
    <t xml:space="preserve">TAGETES PAT. RED KNIGHT ( ROUGE ) </t>
  </si>
  <si>
    <t>E89.374</t>
  </si>
  <si>
    <t xml:space="preserve">VERBENA OBSESSION® RED WITH EYE ( ROUGE A OEIL ) </t>
  </si>
  <si>
    <t>E89.375</t>
  </si>
  <si>
    <t xml:space="preserve">VERBENA OBSESSION® BURGUNDY WITH EYE ( BOURGOGNE A OEIL ) </t>
  </si>
  <si>
    <t>E89.376</t>
  </si>
  <si>
    <t xml:space="preserve">VERBENA OBSESSION® SCARLET ( ECARLATE ) </t>
  </si>
  <si>
    <t>E89.377</t>
  </si>
  <si>
    <t xml:space="preserve">VERBENA OBSESSION® RED ( ROUGE ) </t>
  </si>
  <si>
    <t xml:space="preserve">VERBENA OBSESSION® LILAC ( LILAS ) </t>
  </si>
  <si>
    <t>E89.384</t>
  </si>
  <si>
    <t xml:space="preserve">VERBENA OBSESSION® WHITE ( BLANC ) </t>
  </si>
  <si>
    <t>E89.387</t>
  </si>
  <si>
    <t xml:space="preserve">VERBENA OBSESSION® BLUE WITH EYE ( BLEU A OEIL ) </t>
  </si>
  <si>
    <t>E51.350GFC</t>
  </si>
  <si>
    <t xml:space="preserve">PELARG. HORIZON F1 VIOLET ( VIOLET ) </t>
  </si>
  <si>
    <t xml:space="preserve">IMP. WALL. BEACON® F1 BLUE PEARL ( BLUE PEARL ) </t>
  </si>
  <si>
    <t xml:space="preserve">IMP. WALL. BEACON® F1 *LINDAU MIX ( MELANGE LINDAU ) </t>
  </si>
  <si>
    <t xml:space="preserve">IMP. WALL. BEACON® F1 *PORTLAND MIX ( MELANGE PORTLAND ) </t>
  </si>
  <si>
    <t xml:space="preserve">IMP. WALL. BEACON® F1 *SANIBEL MIX ( MELANGE SANIBEL ) </t>
  </si>
  <si>
    <t xml:space="preserve">IMP. WALL. BEACON® F1 LIPSTICK ( ROUGE FRAMBOISE ) </t>
  </si>
  <si>
    <t>gram</t>
  </si>
  <si>
    <t>nas. kalibrowane</t>
  </si>
  <si>
    <t>nas. otoczkowane</t>
  </si>
  <si>
    <t>nas. podkiełkowane</t>
  </si>
  <si>
    <t>otoczkowane</t>
  </si>
  <si>
    <t xml:space="preserve">nasiona </t>
  </si>
  <si>
    <t>Carex</t>
  </si>
  <si>
    <t>Scabiosa</t>
  </si>
  <si>
    <t>Asparagus</t>
  </si>
  <si>
    <t>Cyprus</t>
  </si>
  <si>
    <t>Eragrostis</t>
  </si>
  <si>
    <t>Łubin</t>
  </si>
  <si>
    <t>Zatrwian</t>
  </si>
  <si>
    <t>stipa</t>
  </si>
  <si>
    <t>Bratek Evo F0</t>
  </si>
  <si>
    <t>Lagurus</t>
  </si>
  <si>
    <t>Petunia</t>
  </si>
</sst>
</file>

<file path=xl/styles.xml><?xml version="1.0" encoding="utf-8"?>
<styleSheet xmlns="http://schemas.openxmlformats.org/spreadsheetml/2006/main">
  <numFmts count="2">
    <numFmt numFmtId="43" formatCode="_-* #,##0.00\ _z_ł_-;\-* #,##0.00\ _z_ł_-;_-* &quot;-&quot;??\ _z_ł_-;_-@_-"/>
    <numFmt numFmtId="164" formatCode="#,##0.00\ &quot;zł&quot;"/>
  </numFmts>
  <fonts count="15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0"/>
      <color rgb="FF000000"/>
      <name val="Arial"/>
      <family val="2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6" tint="-0.25098422193060094"/>
        </stop>
      </gradientFill>
    </fill>
    <fill>
      <patternFill patternType="solid">
        <fgColor theme="4" tint="0.59999389629810485"/>
        <bgColor indexed="64"/>
      </patternFill>
    </fill>
    <fill>
      <patternFill patternType="solid">
        <fgColor rgb="FFE68686"/>
        <bgColor indexed="64"/>
      </patternFill>
    </fill>
    <fill>
      <gradientFill degree="90">
        <stop position="0">
          <color theme="0"/>
        </stop>
        <stop position="1">
          <color rgb="FFE68686"/>
        </stop>
      </gradientFill>
    </fill>
    <fill>
      <patternFill patternType="solid">
        <fgColor theme="6" tint="0.399975585192419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1" fillId="0" borderId="0"/>
    <xf numFmtId="43" fontId="12" fillId="0" borderId="0" applyFont="0" applyFill="0" applyBorder="0" applyAlignment="0" applyProtection="0"/>
    <xf numFmtId="0" fontId="8" fillId="0" borderId="0"/>
  </cellStyleXfs>
  <cellXfs count="122">
    <xf numFmtId="0" fontId="0" fillId="0" borderId="0" xfId="0"/>
    <xf numFmtId="0" fontId="7" fillId="0" borderId="0" xfId="0" applyFont="1"/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4" fontId="6" fillId="0" borderId="0" xfId="0" applyNumberFormat="1" applyFont="1" applyAlignment="1">
      <alignment horizontal="left"/>
    </xf>
    <xf numFmtId="1" fontId="6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1" applyFont="1" applyAlignment="1" applyProtection="1">
      <alignment horizontal="left" vertical="center"/>
    </xf>
    <xf numFmtId="43" fontId="6" fillId="0" borderId="0" xfId="4" applyFont="1" applyAlignment="1">
      <alignment horizontal="center"/>
    </xf>
    <xf numFmtId="43" fontId="7" fillId="0" borderId="0" xfId="4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3" fontId="0" fillId="0" borderId="0" xfId="0" applyNumberFormat="1" applyAlignment="1">
      <alignment horizontal="left" vertical="center"/>
    </xf>
    <xf numFmtId="0" fontId="13" fillId="0" borderId="0" xfId="0" applyFont="1" applyAlignment="1">
      <alignment vertical="center"/>
    </xf>
    <xf numFmtId="0" fontId="9" fillId="3" borderId="12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9" fillId="3" borderId="10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3" fontId="3" fillId="0" borderId="25" xfId="0" applyNumberFormat="1" applyFont="1" applyBorder="1" applyAlignment="1">
      <alignment horizontal="right" vertical="center"/>
    </xf>
    <xf numFmtId="43" fontId="9" fillId="3" borderId="16" xfId="4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right" vertical="center"/>
    </xf>
    <xf numFmtId="164" fontId="3" fillId="0" borderId="13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3" fillId="0" borderId="30" xfId="0" applyFont="1" applyBorder="1" applyAlignment="1">
      <alignment horizontal="left" vertical="center" indent="1"/>
    </xf>
    <xf numFmtId="0" fontId="3" fillId="0" borderId="31" xfId="0" applyFont="1" applyBorder="1" applyAlignment="1">
      <alignment horizontal="left" vertical="center" indent="1"/>
    </xf>
    <xf numFmtId="0" fontId="3" fillId="0" borderId="24" xfId="0" applyFont="1" applyBorder="1" applyAlignment="1">
      <alignment horizontal="right" vertical="center" indent="1"/>
    </xf>
    <xf numFmtId="3" fontId="3" fillId="0" borderId="25" xfId="0" applyNumberFormat="1" applyFont="1" applyBorder="1" applyAlignment="1">
      <alignment horizontal="right" vertical="center" indent="1"/>
    </xf>
    <xf numFmtId="164" fontId="3" fillId="0" borderId="13" xfId="0" applyNumberFormat="1" applyFont="1" applyBorder="1" applyAlignment="1">
      <alignment horizontal="right" vertical="center" indent="1"/>
    </xf>
    <xf numFmtId="0" fontId="9" fillId="3" borderId="17" xfId="0" applyFont="1" applyFill="1" applyBorder="1" applyAlignment="1">
      <alignment horizontal="center" vertical="center" wrapText="1"/>
    </xf>
    <xf numFmtId="4" fontId="2" fillId="0" borderId="31" xfId="0" applyNumberFormat="1" applyFont="1" applyBorder="1" applyAlignment="1">
      <alignment horizontal="center" vertical="center"/>
    </xf>
    <xf numFmtId="3" fontId="2" fillId="0" borderId="3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0" fontId="9" fillId="3" borderId="21" xfId="0" applyFont="1" applyFill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4" fontId="2" fillId="0" borderId="30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 indent="1"/>
    </xf>
    <xf numFmtId="3" fontId="2" fillId="0" borderId="14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right" vertical="center" indent="1"/>
    </xf>
    <xf numFmtId="3" fontId="3" fillId="0" borderId="27" xfId="0" applyNumberFormat="1" applyFont="1" applyBorder="1" applyAlignment="1">
      <alignment horizontal="right" vertical="center" indent="1"/>
    </xf>
    <xf numFmtId="0" fontId="9" fillId="3" borderId="34" xfId="0" applyFont="1" applyFill="1" applyBorder="1" applyAlignment="1">
      <alignment horizontal="center" vertical="center" wrapText="1"/>
    </xf>
    <xf numFmtId="164" fontId="3" fillId="0" borderId="32" xfId="0" applyNumberFormat="1" applyFont="1" applyBorder="1" applyAlignment="1">
      <alignment horizontal="right" vertical="center" indent="1"/>
    </xf>
    <xf numFmtId="164" fontId="3" fillId="0" borderId="33" xfId="0" applyNumberFormat="1" applyFont="1" applyBorder="1" applyAlignment="1">
      <alignment horizontal="right" vertical="center" indent="1"/>
    </xf>
    <xf numFmtId="164" fontId="0" fillId="0" borderId="0" xfId="0" applyNumberFormat="1"/>
    <xf numFmtId="3" fontId="3" fillId="6" borderId="15" xfId="0" applyNumberFormat="1" applyFont="1" applyFill="1" applyBorder="1" applyAlignment="1">
      <alignment horizontal="right" vertical="center"/>
    </xf>
    <xf numFmtId="164" fontId="0" fillId="6" borderId="11" xfId="0" applyNumberFormat="1" applyFill="1" applyBorder="1"/>
    <xf numFmtId="0" fontId="14" fillId="3" borderId="10" xfId="0" applyFont="1" applyFill="1" applyBorder="1" applyAlignment="1">
      <alignment horizontal="center" vertical="center" wrapText="1"/>
    </xf>
    <xf numFmtId="1" fontId="14" fillId="3" borderId="10" xfId="0" applyNumberFormat="1" applyFont="1" applyFill="1" applyBorder="1" applyAlignment="1">
      <alignment horizontal="center" vertical="center" wrapText="1"/>
    </xf>
    <xf numFmtId="3" fontId="3" fillId="0" borderId="32" xfId="0" applyNumberFormat="1" applyFont="1" applyBorder="1" applyAlignment="1">
      <alignment horizontal="right" vertical="center" indent="1"/>
    </xf>
    <xf numFmtId="0" fontId="3" fillId="0" borderId="32" xfId="0" applyFont="1" applyBorder="1" applyAlignment="1">
      <alignment horizontal="right" vertical="center" indent="1"/>
    </xf>
    <xf numFmtId="3" fontId="3" fillId="0" borderId="33" xfId="0" applyNumberFormat="1" applyFont="1" applyBorder="1" applyAlignment="1">
      <alignment horizontal="right" vertical="center" indent="1"/>
    </xf>
    <xf numFmtId="4" fontId="2" fillId="6" borderId="4" xfId="0" applyNumberFormat="1" applyFont="1" applyFill="1" applyBorder="1" applyAlignment="1">
      <alignment horizontal="right" vertical="center"/>
    </xf>
    <xf numFmtId="3" fontId="2" fillId="6" borderId="5" xfId="0" applyNumberFormat="1" applyFont="1" applyFill="1" applyBorder="1" applyAlignment="1">
      <alignment horizontal="right" vertical="center"/>
    </xf>
    <xf numFmtId="0" fontId="0" fillId="0" borderId="13" xfId="0" applyBorder="1"/>
    <xf numFmtId="0" fontId="0" fillId="0" borderId="14" xfId="0" applyBorder="1"/>
    <xf numFmtId="3" fontId="3" fillId="0" borderId="35" xfId="0" applyNumberFormat="1" applyFont="1" applyBorder="1" applyAlignment="1">
      <alignment horizontal="right" vertical="center"/>
    </xf>
    <xf numFmtId="3" fontId="3" fillId="0" borderId="32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center" vertical="center"/>
    </xf>
    <xf numFmtId="4" fontId="2" fillId="0" borderId="19" xfId="0" applyNumberFormat="1" applyFont="1" applyBorder="1" applyAlignment="1">
      <alignment horizontal="center" vertical="center"/>
    </xf>
    <xf numFmtId="1" fontId="9" fillId="3" borderId="21" xfId="0" applyNumberFormat="1" applyFont="1" applyFill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right" vertical="center"/>
    </xf>
    <xf numFmtId="2" fontId="3" fillId="0" borderId="0" xfId="0" applyNumberFormat="1" applyFont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8" xfId="0" applyFont="1" applyBorder="1" applyAlignment="1">
      <alignment horizontal="right" vertical="center"/>
    </xf>
    <xf numFmtId="164" fontId="3" fillId="0" borderId="7" xfId="0" applyNumberFormat="1" applyFont="1" applyBorder="1" applyAlignment="1">
      <alignment horizontal="right" vertical="center"/>
    </xf>
    <xf numFmtId="3" fontId="3" fillId="0" borderId="29" xfId="0" applyNumberFormat="1" applyFont="1" applyBorder="1" applyAlignment="1">
      <alignment horizontal="right" vertical="center"/>
    </xf>
    <xf numFmtId="164" fontId="3" fillId="0" borderId="12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6" xfId="0" applyFont="1" applyBorder="1" applyAlignment="1">
      <alignment horizontal="right" vertical="center"/>
    </xf>
    <xf numFmtId="164" fontId="3" fillId="0" borderId="9" xfId="0" applyNumberFormat="1" applyFont="1" applyBorder="1" applyAlignment="1">
      <alignment horizontal="right" vertical="center"/>
    </xf>
    <xf numFmtId="3" fontId="3" fillId="0" borderId="27" xfId="0" applyNumberFormat="1" applyFont="1" applyBorder="1" applyAlignment="1">
      <alignment horizontal="right" vertical="center"/>
    </xf>
    <xf numFmtId="164" fontId="3" fillId="0" borderId="14" xfId="0" applyNumberFormat="1" applyFont="1" applyBorder="1" applyAlignment="1">
      <alignment horizontal="right" vertical="center"/>
    </xf>
    <xf numFmtId="0" fontId="9" fillId="3" borderId="28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35" xfId="0" applyFont="1" applyFill="1" applyBorder="1" applyAlignment="1">
      <alignment horizontal="center" vertical="center" wrapText="1"/>
    </xf>
    <xf numFmtId="3" fontId="3" fillId="4" borderId="15" xfId="0" applyNumberFormat="1" applyFont="1" applyFill="1" applyBorder="1" applyAlignment="1">
      <alignment horizontal="right" vertical="center"/>
    </xf>
    <xf numFmtId="164" fontId="3" fillId="4" borderId="11" xfId="0" applyNumberFormat="1" applyFont="1" applyFill="1" applyBorder="1" applyAlignment="1">
      <alignment horizontal="right" vertical="center"/>
    </xf>
    <xf numFmtId="3" fontId="3" fillId="0" borderId="33" xfId="0" applyNumberFormat="1" applyFont="1" applyBorder="1" applyAlignment="1">
      <alignment horizontal="right" vertical="center"/>
    </xf>
    <xf numFmtId="3" fontId="3" fillId="4" borderId="5" xfId="0" applyNumberFormat="1" applyFont="1" applyFill="1" applyBorder="1" applyAlignment="1">
      <alignment horizontal="right" vertical="center"/>
    </xf>
    <xf numFmtId="164" fontId="3" fillId="4" borderId="4" xfId="0" applyNumberFormat="1" applyFont="1" applyFill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3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13" fillId="5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6">
    <cellStyle name="Dziesiętny" xfId="4" builtinId="3"/>
    <cellStyle name="Hiperłącze" xfId="1" builtinId="8"/>
    <cellStyle name="Normal 2" xfId="5"/>
    <cellStyle name="Normalny" xfId="0" builtinId="0"/>
    <cellStyle name="Normalny 2" xfId="2"/>
    <cellStyle name="Normalny 2 2" xfId="3"/>
  </cellStyles>
  <dxfs count="13">
    <dxf>
      <fill>
        <patternFill patternType="solid">
          <fgColor rgb="FFE4DFEC"/>
          <bgColor rgb="FFE4DFEC"/>
        </patternFill>
      </fill>
    </dxf>
    <dxf>
      <fill>
        <patternFill patternType="solid">
          <fgColor rgb="FFE4DFEC"/>
          <bgColor rgb="FFE4DFEC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8064A2"/>
        </top>
      </border>
    </dxf>
    <dxf>
      <font>
        <b/>
        <color rgb="FF000000"/>
      </font>
      <border>
        <bottom style="medium">
          <color rgb="FF8064A2"/>
        </bottom>
      </border>
    </dxf>
    <dxf>
      <font>
        <color rgb="FF000000"/>
      </font>
      <border>
        <left style="thin">
          <color rgb="FF8064A2"/>
        </left>
        <right style="thin">
          <color rgb="FF8064A2"/>
        </right>
        <top style="thin">
          <color rgb="FF8064A2"/>
        </top>
        <bottom style="thin">
          <color rgb="FF8064A2"/>
        </bottom>
        <vertical style="thin">
          <color rgb="FF8064A2"/>
        </vertical>
        <horizontal style="thin">
          <color rgb="FF8064A2"/>
        </horizontal>
      </border>
    </dxf>
    <dxf>
      <fill>
        <patternFill>
          <bgColor rgb="FFFFCCCC"/>
        </patternFill>
      </fill>
    </dxf>
    <dxf>
      <fill>
        <patternFill>
          <bgColor rgb="FFFF7C80"/>
        </patternFill>
      </fill>
    </dxf>
    <dxf>
      <fill>
        <patternFill>
          <bgColor rgb="FFCC0000"/>
        </patternFill>
      </fill>
    </dxf>
    <dxf>
      <fill>
        <patternFill>
          <bgColor rgb="FFFFFF99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</dxfs>
  <tableStyles count="3" defaultTableStyle="TableStyleMedium2" defaultPivotStyle="PivotStyleLight16">
    <tableStyle name="Styl tabeli 1" pivot="0" count="3">
      <tableStyleElement type="wholeTable" dxfId="12"/>
      <tableStyleElement type="firstRowStripe" dxfId="11"/>
      <tableStyleElement type="secondRowStripe" dxfId="10"/>
    </tableStyle>
    <tableStyle name="Styl tabeli 2" pivot="0" count="3">
      <tableStyleElement type="headerRow" dxfId="9"/>
      <tableStyleElement type="firstRowStripe" dxfId="8"/>
      <tableStyleElement type="secondRowStripe" dxfId="7"/>
    </tableStyle>
    <tableStyle name="TableStyleLight19 2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E68686"/>
      <color rgb="FF957DB1"/>
      <color rgb="FFFF6969"/>
      <color rgb="FFEEACAC"/>
      <color rgb="FFFFCE33"/>
      <color rgb="FFFFFF66"/>
      <color rgb="FF6DBCD1"/>
      <color rgb="FF339966"/>
      <color rgb="FFFF3333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E68686"/>
  </sheetPr>
  <dimension ref="A1:AE3701"/>
  <sheetViews>
    <sheetView showGridLines="0" tabSelected="1" zoomScale="70" zoomScaleNormal="70" workbookViewId="0">
      <pane xSplit="3" ySplit="6" topLeftCell="D7" activePane="bottomRight" state="frozen"/>
      <selection pane="topRight" activeCell="D1" sqref="D1"/>
      <selection pane="bottomLeft" activeCell="A13" sqref="A13"/>
      <selection pane="bottomRight" sqref="A1:XFD6"/>
    </sheetView>
  </sheetViews>
  <sheetFormatPr defaultColWidth="0" defaultRowHeight="14.5" zeroHeight="1"/>
  <cols>
    <col min="1" max="1" width="3.6328125" customWidth="1"/>
    <col min="2" max="2" width="12.36328125" customWidth="1"/>
    <col min="3" max="3" width="62" bestFit="1" customWidth="1"/>
    <col min="4" max="4" width="21.453125" customWidth="1"/>
    <col min="5" max="5" width="23.81640625" customWidth="1"/>
    <col min="6" max="13" width="16.6328125" customWidth="1"/>
    <col min="14" max="14" width="5.6328125" customWidth="1"/>
    <col min="15" max="17" width="5.6328125" hidden="1" customWidth="1"/>
    <col min="18" max="31" width="0" hidden="1" customWidth="1"/>
    <col min="32" max="16384" width="9.1796875" hidden="1"/>
  </cols>
  <sheetData>
    <row r="1" spans="2:13" s="1" customFormat="1" ht="16" customHeight="1">
      <c r="B1" s="16"/>
      <c r="C1" s="16"/>
      <c r="D1" s="13"/>
      <c r="I1" s="6"/>
      <c r="M1" s="12"/>
    </row>
    <row r="2" spans="2:13" s="1" customFormat="1" ht="16" customHeight="1">
      <c r="B2" s="16"/>
      <c r="C2" s="16"/>
      <c r="D2" s="16"/>
      <c r="E2" s="120" t="s">
        <v>7311</v>
      </c>
      <c r="F2" s="120"/>
      <c r="G2" s="120"/>
      <c r="H2" s="120"/>
      <c r="I2" s="120"/>
      <c r="J2" s="120"/>
      <c r="K2" s="120"/>
      <c r="L2" s="120"/>
      <c r="M2" s="120"/>
    </row>
    <row r="3" spans="2:13" s="1" customFormat="1" ht="16" customHeight="1">
      <c r="B3" s="16"/>
      <c r="C3" s="15"/>
      <c r="D3" s="16"/>
      <c r="E3" s="120"/>
      <c r="F3" s="120"/>
      <c r="G3" s="120"/>
      <c r="H3" s="120"/>
      <c r="I3" s="120"/>
      <c r="J3" s="120"/>
      <c r="K3" s="120"/>
      <c r="L3" s="120"/>
      <c r="M3" s="120"/>
    </row>
    <row r="4" spans="2:13" s="1" customFormat="1" ht="16" customHeight="1">
      <c r="B4" s="16"/>
      <c r="C4" s="14"/>
      <c r="D4" s="16"/>
      <c r="E4" s="120"/>
      <c r="F4" s="120"/>
      <c r="G4" s="120"/>
      <c r="H4" s="120"/>
      <c r="I4" s="120"/>
      <c r="J4" s="120"/>
      <c r="K4" s="120"/>
      <c r="L4" s="120"/>
      <c r="M4" s="120"/>
    </row>
    <row r="5" spans="2:13" s="1" customFormat="1" ht="16" customHeight="1" thickBot="1">
      <c r="F5" s="18"/>
      <c r="G5" s="18"/>
      <c r="H5" s="18"/>
      <c r="I5" s="18"/>
      <c r="J5" s="18"/>
      <c r="K5" s="18"/>
      <c r="L5" s="18"/>
      <c r="M5" s="18"/>
    </row>
    <row r="6" spans="2:13" s="4" customFormat="1" ht="65" customHeight="1" thickBot="1">
      <c r="B6" s="20" t="s">
        <v>21</v>
      </c>
      <c r="C6" s="21" t="s">
        <v>6920</v>
      </c>
      <c r="D6" s="54" t="s">
        <v>6921</v>
      </c>
      <c r="E6" s="24" t="s">
        <v>6922</v>
      </c>
      <c r="F6" s="34" t="s">
        <v>6923</v>
      </c>
      <c r="G6" s="68" t="s">
        <v>7324</v>
      </c>
      <c r="H6" s="35" t="s">
        <v>20</v>
      </c>
      <c r="I6" s="24" t="s">
        <v>535</v>
      </c>
      <c r="J6" s="102" t="s">
        <v>6924</v>
      </c>
      <c r="K6" s="103" t="s">
        <v>7324</v>
      </c>
      <c r="L6" s="104" t="s">
        <v>20</v>
      </c>
      <c r="M6" s="19" t="s">
        <v>535</v>
      </c>
    </row>
    <row r="7" spans="2:13">
      <c r="B7" s="90" t="s">
        <v>7624</v>
      </c>
      <c r="C7" s="91" t="s">
        <v>7625</v>
      </c>
      <c r="D7" s="112" t="s">
        <v>4981</v>
      </c>
      <c r="E7" s="61" t="s">
        <v>4434</v>
      </c>
      <c r="F7" s="92">
        <v>50</v>
      </c>
      <c r="G7" s="93">
        <v>52.614000000000004</v>
      </c>
      <c r="H7" s="94"/>
      <c r="I7" s="95">
        <f t="shared" ref="I7:I70" si="0">G7*H7</f>
        <v>0</v>
      </c>
      <c r="J7" s="92">
        <v>250</v>
      </c>
      <c r="K7" s="93">
        <v>226.8</v>
      </c>
      <c r="L7" s="83"/>
      <c r="M7" s="95">
        <f t="shared" ref="M7:M70" si="1">K7*L7</f>
        <v>0</v>
      </c>
    </row>
    <row r="8" spans="2:13">
      <c r="B8" s="56" t="s">
        <v>3144</v>
      </c>
      <c r="C8" s="27" t="s">
        <v>3145</v>
      </c>
      <c r="D8" s="55" t="s">
        <v>3146</v>
      </c>
      <c r="E8" s="60" t="s">
        <v>7749</v>
      </c>
      <c r="F8" s="38">
        <v>50</v>
      </c>
      <c r="G8" s="88">
        <v>144.85499999999999</v>
      </c>
      <c r="H8" s="36"/>
      <c r="I8" s="39">
        <f t="shared" si="0"/>
        <v>0</v>
      </c>
      <c r="J8" s="38">
        <v>250</v>
      </c>
      <c r="K8" s="88">
        <v>615.6</v>
      </c>
      <c r="L8" s="84"/>
      <c r="M8" s="39">
        <f t="shared" si="1"/>
        <v>0</v>
      </c>
    </row>
    <row r="9" spans="2:13">
      <c r="B9" s="56" t="s">
        <v>3147</v>
      </c>
      <c r="C9" s="27" t="s">
        <v>3148</v>
      </c>
      <c r="D9" s="55" t="s">
        <v>3149</v>
      </c>
      <c r="E9" s="59" t="s">
        <v>7744</v>
      </c>
      <c r="F9" s="38">
        <v>1</v>
      </c>
      <c r="G9" s="88">
        <v>15.1515</v>
      </c>
      <c r="H9" s="36"/>
      <c r="I9" s="39">
        <f t="shared" si="0"/>
        <v>0</v>
      </c>
      <c r="J9" s="38">
        <v>5</v>
      </c>
      <c r="K9" s="88">
        <v>68.040000000000006</v>
      </c>
      <c r="L9" s="84"/>
      <c r="M9" s="39">
        <f t="shared" si="1"/>
        <v>0</v>
      </c>
    </row>
    <row r="10" spans="2:13">
      <c r="B10" s="56" t="s">
        <v>3150</v>
      </c>
      <c r="C10" s="27" t="s">
        <v>3151</v>
      </c>
      <c r="D10" s="55" t="s">
        <v>3152</v>
      </c>
      <c r="E10" s="60" t="s">
        <v>7744</v>
      </c>
      <c r="F10" s="38">
        <v>1</v>
      </c>
      <c r="G10" s="88">
        <v>15.1515</v>
      </c>
      <c r="H10" s="36"/>
      <c r="I10" s="39">
        <f t="shared" si="0"/>
        <v>0</v>
      </c>
      <c r="J10" s="38">
        <v>5</v>
      </c>
      <c r="K10" s="88">
        <v>68.040000000000006</v>
      </c>
      <c r="L10" s="84"/>
      <c r="M10" s="39">
        <f t="shared" si="1"/>
        <v>0</v>
      </c>
    </row>
    <row r="11" spans="2:13">
      <c r="B11" s="56" t="s">
        <v>6559</v>
      </c>
      <c r="C11" s="27" t="s">
        <v>6560</v>
      </c>
      <c r="D11" s="55" t="s">
        <v>3152</v>
      </c>
      <c r="E11" s="60" t="s">
        <v>7749</v>
      </c>
      <c r="F11" s="38">
        <v>250</v>
      </c>
      <c r="G11" s="88">
        <v>15.23475</v>
      </c>
      <c r="H11" s="36"/>
      <c r="I11" s="39">
        <f t="shared" si="0"/>
        <v>0</v>
      </c>
      <c r="J11" s="38">
        <v>1000</v>
      </c>
      <c r="K11" s="88">
        <v>46.98</v>
      </c>
      <c r="L11" s="84"/>
      <c r="M11" s="39">
        <f t="shared" si="1"/>
        <v>0</v>
      </c>
    </row>
    <row r="12" spans="2:13">
      <c r="B12" s="56" t="s">
        <v>3153</v>
      </c>
      <c r="C12" s="27" t="s">
        <v>3154</v>
      </c>
      <c r="D12" s="55" t="s">
        <v>3152</v>
      </c>
      <c r="E12" s="59" t="s">
        <v>7749</v>
      </c>
      <c r="F12" s="38">
        <v>250</v>
      </c>
      <c r="G12" s="88">
        <v>23.31</v>
      </c>
      <c r="H12" s="36"/>
      <c r="I12" s="39">
        <f t="shared" si="0"/>
        <v>0</v>
      </c>
      <c r="J12" s="38">
        <v>1000</v>
      </c>
      <c r="K12" s="88">
        <v>84.240000000000009</v>
      </c>
      <c r="L12" s="84"/>
      <c r="M12" s="39">
        <f t="shared" si="1"/>
        <v>0</v>
      </c>
    </row>
    <row r="13" spans="2:13">
      <c r="B13" s="56" t="s">
        <v>3155</v>
      </c>
      <c r="C13" s="27" t="s">
        <v>3156</v>
      </c>
      <c r="D13" s="55" t="s">
        <v>3157</v>
      </c>
      <c r="E13" s="60" t="s">
        <v>7746</v>
      </c>
      <c r="F13" s="38">
        <v>250</v>
      </c>
      <c r="G13" s="88">
        <v>21.894749999999998</v>
      </c>
      <c r="H13" s="36"/>
      <c r="I13" s="39">
        <f t="shared" si="0"/>
        <v>0</v>
      </c>
      <c r="J13" s="38">
        <v>1000</v>
      </c>
      <c r="K13" s="88">
        <v>68.040000000000006</v>
      </c>
      <c r="L13" s="84"/>
      <c r="M13" s="39">
        <f t="shared" si="1"/>
        <v>0</v>
      </c>
    </row>
    <row r="14" spans="2:13">
      <c r="B14" s="56" t="s">
        <v>6556</v>
      </c>
      <c r="C14" s="27" t="s">
        <v>6557</v>
      </c>
      <c r="D14" s="55" t="s">
        <v>6558</v>
      </c>
      <c r="E14" s="59" t="s">
        <v>7749</v>
      </c>
      <c r="F14" s="38">
        <v>250</v>
      </c>
      <c r="G14" s="88">
        <v>16.483499999999999</v>
      </c>
      <c r="H14" s="36"/>
      <c r="I14" s="39">
        <f t="shared" si="0"/>
        <v>0</v>
      </c>
      <c r="J14" s="38">
        <v>1000</v>
      </c>
      <c r="K14" s="88">
        <v>57.51</v>
      </c>
      <c r="L14" s="84"/>
      <c r="M14" s="39">
        <f t="shared" si="1"/>
        <v>0</v>
      </c>
    </row>
    <row r="15" spans="2:13">
      <c r="B15" s="56" t="s">
        <v>3158</v>
      </c>
      <c r="C15" s="27" t="s">
        <v>3159</v>
      </c>
      <c r="D15" s="55" t="s">
        <v>6901</v>
      </c>
      <c r="E15" s="59" t="s">
        <v>7749</v>
      </c>
      <c r="F15" s="38">
        <v>100</v>
      </c>
      <c r="G15" s="88">
        <v>25.641000000000002</v>
      </c>
      <c r="H15" s="36"/>
      <c r="I15" s="39">
        <f t="shared" si="0"/>
        <v>0</v>
      </c>
      <c r="J15" s="38">
        <v>500</v>
      </c>
      <c r="K15" s="88">
        <v>118.26</v>
      </c>
      <c r="L15" s="84"/>
      <c r="M15" s="39">
        <f t="shared" si="1"/>
        <v>0</v>
      </c>
    </row>
    <row r="16" spans="2:13">
      <c r="B16" s="56" t="s">
        <v>3160</v>
      </c>
      <c r="C16" s="27" t="s">
        <v>3161</v>
      </c>
      <c r="D16" s="55" t="s">
        <v>3162</v>
      </c>
      <c r="E16" s="60" t="s">
        <v>7749</v>
      </c>
      <c r="F16" s="38">
        <v>100</v>
      </c>
      <c r="G16" s="88">
        <v>17.815500000000004</v>
      </c>
      <c r="H16" s="36"/>
      <c r="I16" s="39">
        <f t="shared" si="0"/>
        <v>0</v>
      </c>
      <c r="J16" s="38">
        <v>500</v>
      </c>
      <c r="K16" s="88">
        <v>76.140000000000015</v>
      </c>
      <c r="L16" s="84"/>
      <c r="M16" s="39">
        <f t="shared" si="1"/>
        <v>0</v>
      </c>
    </row>
    <row r="17" spans="2:13">
      <c r="B17" s="56" t="s">
        <v>3163</v>
      </c>
      <c r="C17" s="27" t="s">
        <v>3164</v>
      </c>
      <c r="D17" s="55" t="s">
        <v>3162</v>
      </c>
      <c r="E17" s="60" t="s">
        <v>7749</v>
      </c>
      <c r="F17" s="38">
        <v>100</v>
      </c>
      <c r="G17" s="88">
        <v>17.815500000000004</v>
      </c>
      <c r="H17" s="36"/>
      <c r="I17" s="39">
        <f t="shared" si="0"/>
        <v>0</v>
      </c>
      <c r="J17" s="38">
        <v>500</v>
      </c>
      <c r="K17" s="88">
        <v>76.140000000000015</v>
      </c>
      <c r="L17" s="84"/>
      <c r="M17" s="39">
        <f t="shared" si="1"/>
        <v>0</v>
      </c>
    </row>
    <row r="18" spans="2:13">
      <c r="B18" s="56" t="s">
        <v>3165</v>
      </c>
      <c r="C18" s="27" t="s">
        <v>3166</v>
      </c>
      <c r="D18" s="55" t="s">
        <v>3162</v>
      </c>
      <c r="E18" s="60" t="s">
        <v>7749</v>
      </c>
      <c r="F18" s="38">
        <v>100</v>
      </c>
      <c r="G18" s="88">
        <v>17.815500000000004</v>
      </c>
      <c r="H18" s="36"/>
      <c r="I18" s="39">
        <f t="shared" si="0"/>
        <v>0</v>
      </c>
      <c r="J18" s="38">
        <v>500</v>
      </c>
      <c r="K18" s="88">
        <v>76.140000000000015</v>
      </c>
      <c r="L18" s="84"/>
      <c r="M18" s="39">
        <f t="shared" si="1"/>
        <v>0</v>
      </c>
    </row>
    <row r="19" spans="2:13">
      <c r="B19" s="56" t="s">
        <v>3167</v>
      </c>
      <c r="C19" s="27" t="s">
        <v>3168</v>
      </c>
      <c r="D19" s="55" t="s">
        <v>3162</v>
      </c>
      <c r="E19" s="59" t="s">
        <v>7749</v>
      </c>
      <c r="F19" s="38">
        <v>100</v>
      </c>
      <c r="G19" s="88">
        <v>17.815500000000004</v>
      </c>
      <c r="H19" s="36"/>
      <c r="I19" s="39">
        <f t="shared" si="0"/>
        <v>0</v>
      </c>
      <c r="J19" s="38">
        <v>500</v>
      </c>
      <c r="K19" s="88">
        <v>76.140000000000015</v>
      </c>
      <c r="L19" s="84"/>
      <c r="M19" s="39">
        <f t="shared" si="1"/>
        <v>0</v>
      </c>
    </row>
    <row r="20" spans="2:13">
      <c r="B20" s="56" t="s">
        <v>3169</v>
      </c>
      <c r="C20" s="27" t="s">
        <v>3170</v>
      </c>
      <c r="D20" s="55" t="s">
        <v>3162</v>
      </c>
      <c r="E20" s="59" t="s">
        <v>7749</v>
      </c>
      <c r="F20" s="38">
        <v>100</v>
      </c>
      <c r="G20" s="88">
        <v>11.988</v>
      </c>
      <c r="H20" s="36"/>
      <c r="I20" s="39">
        <f t="shared" si="0"/>
        <v>0</v>
      </c>
      <c r="J20" s="38">
        <v>500</v>
      </c>
      <c r="K20" s="88">
        <v>53.46</v>
      </c>
      <c r="L20" s="84"/>
      <c r="M20" s="39">
        <f t="shared" si="1"/>
        <v>0</v>
      </c>
    </row>
    <row r="21" spans="2:13">
      <c r="B21" s="56" t="s">
        <v>3171</v>
      </c>
      <c r="C21" s="27" t="s">
        <v>3172</v>
      </c>
      <c r="D21" s="55" t="s">
        <v>3162</v>
      </c>
      <c r="E21" s="60" t="s">
        <v>7749</v>
      </c>
      <c r="F21" s="38">
        <v>100</v>
      </c>
      <c r="G21" s="88">
        <v>17.815500000000004</v>
      </c>
      <c r="H21" s="36"/>
      <c r="I21" s="39">
        <f t="shared" si="0"/>
        <v>0</v>
      </c>
      <c r="J21" s="38">
        <v>500</v>
      </c>
      <c r="K21" s="88">
        <v>76.140000000000015</v>
      </c>
      <c r="L21" s="84"/>
      <c r="M21" s="39">
        <f t="shared" si="1"/>
        <v>0</v>
      </c>
    </row>
    <row r="22" spans="2:13">
      <c r="B22" s="56" t="s">
        <v>3173</v>
      </c>
      <c r="C22" s="27" t="s">
        <v>3174</v>
      </c>
      <c r="D22" s="55" t="s">
        <v>3162</v>
      </c>
      <c r="E22" s="60" t="s">
        <v>7749</v>
      </c>
      <c r="F22" s="38">
        <v>100</v>
      </c>
      <c r="G22" s="88">
        <v>17.815500000000004</v>
      </c>
      <c r="H22" s="36"/>
      <c r="I22" s="39">
        <f t="shared" si="0"/>
        <v>0</v>
      </c>
      <c r="J22" s="38">
        <v>500</v>
      </c>
      <c r="K22" s="88">
        <v>76.140000000000015</v>
      </c>
      <c r="L22" s="84"/>
      <c r="M22" s="39">
        <f t="shared" si="1"/>
        <v>0</v>
      </c>
    </row>
    <row r="23" spans="2:13">
      <c r="B23" s="56" t="s">
        <v>3175</v>
      </c>
      <c r="C23" s="27" t="s">
        <v>3176</v>
      </c>
      <c r="D23" s="55" t="s">
        <v>3162</v>
      </c>
      <c r="E23" s="59" t="s">
        <v>7749</v>
      </c>
      <c r="F23" s="38">
        <v>100</v>
      </c>
      <c r="G23" s="88">
        <v>25.641000000000002</v>
      </c>
      <c r="H23" s="36"/>
      <c r="I23" s="39">
        <f t="shared" si="0"/>
        <v>0</v>
      </c>
      <c r="J23" s="38">
        <v>500</v>
      </c>
      <c r="K23" s="88">
        <v>113.4</v>
      </c>
      <c r="L23" s="84"/>
      <c r="M23" s="39">
        <f t="shared" si="1"/>
        <v>0</v>
      </c>
    </row>
    <row r="24" spans="2:13">
      <c r="B24" s="56" t="s">
        <v>3177</v>
      </c>
      <c r="C24" s="27" t="s">
        <v>3178</v>
      </c>
      <c r="D24" s="55" t="s">
        <v>3162</v>
      </c>
      <c r="E24" s="59" t="s">
        <v>7749</v>
      </c>
      <c r="F24" s="38">
        <v>500</v>
      </c>
      <c r="G24" s="88">
        <v>24.059250000000002</v>
      </c>
      <c r="H24" s="36"/>
      <c r="I24" s="39">
        <f t="shared" si="0"/>
        <v>0</v>
      </c>
      <c r="J24" s="38">
        <v>1000</v>
      </c>
      <c r="K24" s="88">
        <v>34.506</v>
      </c>
      <c r="L24" s="84"/>
      <c r="M24" s="39">
        <f t="shared" si="1"/>
        <v>0</v>
      </c>
    </row>
    <row r="25" spans="2:13">
      <c r="B25" s="56" t="s">
        <v>3179</v>
      </c>
      <c r="C25" s="27" t="s">
        <v>3180</v>
      </c>
      <c r="D25" s="55" t="s">
        <v>3162</v>
      </c>
      <c r="E25" s="60" t="s">
        <v>7749</v>
      </c>
      <c r="F25" s="38">
        <v>500</v>
      </c>
      <c r="G25" s="88">
        <v>24.059250000000002</v>
      </c>
      <c r="H25" s="36"/>
      <c r="I25" s="39">
        <f t="shared" si="0"/>
        <v>0</v>
      </c>
      <c r="J25" s="38">
        <v>1000</v>
      </c>
      <c r="K25" s="88">
        <v>34.506</v>
      </c>
      <c r="L25" s="84"/>
      <c r="M25" s="39">
        <f t="shared" si="1"/>
        <v>0</v>
      </c>
    </row>
    <row r="26" spans="2:13">
      <c r="B26" s="56" t="s">
        <v>537</v>
      </c>
      <c r="C26" s="27" t="s">
        <v>538</v>
      </c>
      <c r="D26" s="55" t="s">
        <v>539</v>
      </c>
      <c r="E26" s="60" t="s">
        <v>7744</v>
      </c>
      <c r="F26" s="38">
        <v>0.25</v>
      </c>
      <c r="G26" s="88">
        <v>18.731249999999999</v>
      </c>
      <c r="H26" s="36"/>
      <c r="I26" s="39">
        <f t="shared" si="0"/>
        <v>0</v>
      </c>
      <c r="J26" s="38">
        <v>1</v>
      </c>
      <c r="K26" s="88">
        <v>69.66</v>
      </c>
      <c r="L26" s="84"/>
      <c r="M26" s="39">
        <f t="shared" si="1"/>
        <v>0</v>
      </c>
    </row>
    <row r="27" spans="2:13">
      <c r="B27" s="56" t="s">
        <v>7626</v>
      </c>
      <c r="C27" s="27" t="s">
        <v>7627</v>
      </c>
      <c r="D27" s="55" t="s">
        <v>539</v>
      </c>
      <c r="E27" s="59" t="s">
        <v>4434</v>
      </c>
      <c r="F27" s="38">
        <v>500</v>
      </c>
      <c r="G27" s="88">
        <v>50.782499999999999</v>
      </c>
      <c r="H27" s="36"/>
      <c r="I27" s="39">
        <f t="shared" si="0"/>
        <v>0</v>
      </c>
      <c r="J27" s="38">
        <v>1000</v>
      </c>
      <c r="K27" s="88">
        <v>82.62</v>
      </c>
      <c r="L27" s="84"/>
      <c r="M27" s="39">
        <f t="shared" si="1"/>
        <v>0</v>
      </c>
    </row>
    <row r="28" spans="2:13">
      <c r="B28" s="56" t="s">
        <v>540</v>
      </c>
      <c r="C28" s="27" t="s">
        <v>541</v>
      </c>
      <c r="D28" s="55" t="s">
        <v>539</v>
      </c>
      <c r="E28" s="60" t="s">
        <v>7746</v>
      </c>
      <c r="F28" s="38">
        <v>100</v>
      </c>
      <c r="G28" s="88">
        <v>78.421500000000009</v>
      </c>
      <c r="H28" s="36"/>
      <c r="I28" s="39">
        <f t="shared" si="0"/>
        <v>0</v>
      </c>
      <c r="J28" s="38">
        <v>500</v>
      </c>
      <c r="K28" s="88">
        <v>359.64</v>
      </c>
      <c r="L28" s="84"/>
      <c r="M28" s="39">
        <f t="shared" si="1"/>
        <v>0</v>
      </c>
    </row>
    <row r="29" spans="2:13">
      <c r="B29" s="56" t="s">
        <v>542</v>
      </c>
      <c r="C29" s="27" t="s">
        <v>543</v>
      </c>
      <c r="D29" s="55" t="s">
        <v>539</v>
      </c>
      <c r="E29" s="60" t="s">
        <v>7746</v>
      </c>
      <c r="F29" s="38">
        <v>100</v>
      </c>
      <c r="G29" s="88">
        <v>78.421500000000009</v>
      </c>
      <c r="H29" s="36"/>
      <c r="I29" s="39">
        <f t="shared" si="0"/>
        <v>0</v>
      </c>
      <c r="J29" s="38">
        <v>500</v>
      </c>
      <c r="K29" s="88">
        <v>359.64</v>
      </c>
      <c r="L29" s="84"/>
      <c r="M29" s="39">
        <f t="shared" si="1"/>
        <v>0</v>
      </c>
    </row>
    <row r="30" spans="2:13">
      <c r="B30" s="56" t="s">
        <v>544</v>
      </c>
      <c r="C30" s="27" t="s">
        <v>545</v>
      </c>
      <c r="D30" s="55" t="s">
        <v>539</v>
      </c>
      <c r="E30" s="60" t="s">
        <v>7744</v>
      </c>
      <c r="F30" s="38">
        <v>0.25</v>
      </c>
      <c r="G30" s="88">
        <v>22.893750000000001</v>
      </c>
      <c r="H30" s="36"/>
      <c r="I30" s="39">
        <f t="shared" si="0"/>
        <v>0</v>
      </c>
      <c r="J30" s="38">
        <v>1</v>
      </c>
      <c r="K30" s="88">
        <v>77.759999999999991</v>
      </c>
      <c r="L30" s="84"/>
      <c r="M30" s="39">
        <f t="shared" si="1"/>
        <v>0</v>
      </c>
    </row>
    <row r="31" spans="2:13">
      <c r="B31" s="56" t="s">
        <v>546</v>
      </c>
      <c r="C31" s="27" t="s">
        <v>547</v>
      </c>
      <c r="D31" s="55" t="s">
        <v>539</v>
      </c>
      <c r="E31" s="59" t="s">
        <v>7746</v>
      </c>
      <c r="F31" s="38">
        <v>250</v>
      </c>
      <c r="G31" s="88">
        <v>27.888750000000002</v>
      </c>
      <c r="H31" s="36"/>
      <c r="I31" s="39">
        <f t="shared" si="0"/>
        <v>0</v>
      </c>
      <c r="J31" s="38">
        <v>1000</v>
      </c>
      <c r="K31" s="88">
        <v>97.2</v>
      </c>
      <c r="L31" s="84"/>
      <c r="M31" s="39">
        <f t="shared" si="1"/>
        <v>0</v>
      </c>
    </row>
    <row r="32" spans="2:13">
      <c r="B32" s="56" t="s">
        <v>548</v>
      </c>
      <c r="C32" s="27" t="s">
        <v>547</v>
      </c>
      <c r="D32" s="55" t="s">
        <v>539</v>
      </c>
      <c r="E32" s="60" t="s">
        <v>4434</v>
      </c>
      <c r="F32" s="38">
        <v>500</v>
      </c>
      <c r="G32" s="88">
        <v>50.782499999999999</v>
      </c>
      <c r="H32" s="36"/>
      <c r="I32" s="39">
        <f t="shared" si="0"/>
        <v>0</v>
      </c>
      <c r="J32" s="38">
        <v>1000</v>
      </c>
      <c r="K32" s="88">
        <v>87.48</v>
      </c>
      <c r="L32" s="84"/>
      <c r="M32" s="39">
        <f t="shared" si="1"/>
        <v>0</v>
      </c>
    </row>
    <row r="33" spans="2:13">
      <c r="B33" s="56" t="s">
        <v>549</v>
      </c>
      <c r="C33" s="27" t="s">
        <v>6102</v>
      </c>
      <c r="D33" s="55" t="s">
        <v>539</v>
      </c>
      <c r="E33" s="59" t="s">
        <v>7746</v>
      </c>
      <c r="F33" s="38">
        <v>250</v>
      </c>
      <c r="G33" s="88">
        <v>30.386250000000004</v>
      </c>
      <c r="H33" s="36"/>
      <c r="I33" s="39">
        <f t="shared" si="0"/>
        <v>0</v>
      </c>
      <c r="J33" s="38">
        <v>1000</v>
      </c>
      <c r="K33" s="88">
        <v>102.05999999999999</v>
      </c>
      <c r="L33" s="84"/>
      <c r="M33" s="39">
        <f t="shared" si="1"/>
        <v>0</v>
      </c>
    </row>
    <row r="34" spans="2:13">
      <c r="B34" s="56" t="s">
        <v>550</v>
      </c>
      <c r="C34" s="27" t="s">
        <v>6102</v>
      </c>
      <c r="D34" s="55" t="s">
        <v>539</v>
      </c>
      <c r="E34" s="60" t="s">
        <v>4434</v>
      </c>
      <c r="F34" s="38">
        <v>500</v>
      </c>
      <c r="G34" s="88">
        <v>56.61</v>
      </c>
      <c r="H34" s="36"/>
      <c r="I34" s="39">
        <f t="shared" si="0"/>
        <v>0</v>
      </c>
      <c r="J34" s="38">
        <v>1000</v>
      </c>
      <c r="K34" s="88">
        <v>93.96</v>
      </c>
      <c r="L34" s="84"/>
      <c r="M34" s="39">
        <f t="shared" si="1"/>
        <v>0</v>
      </c>
    </row>
    <row r="35" spans="2:13">
      <c r="B35" s="56" t="s">
        <v>551</v>
      </c>
      <c r="C35" s="27" t="s">
        <v>552</v>
      </c>
      <c r="D35" s="55" t="s">
        <v>539</v>
      </c>
      <c r="E35" s="60" t="s">
        <v>4434</v>
      </c>
      <c r="F35" s="38">
        <v>500</v>
      </c>
      <c r="G35" s="88">
        <v>50.782499999999999</v>
      </c>
      <c r="H35" s="36"/>
      <c r="I35" s="39">
        <f t="shared" si="0"/>
        <v>0</v>
      </c>
      <c r="J35" s="38">
        <v>1000</v>
      </c>
      <c r="K35" s="88">
        <v>82.62</v>
      </c>
      <c r="L35" s="84"/>
      <c r="M35" s="39">
        <f t="shared" si="1"/>
        <v>0</v>
      </c>
    </row>
    <row r="36" spans="2:13">
      <c r="B36" s="56" t="s">
        <v>553</v>
      </c>
      <c r="C36" s="27" t="s">
        <v>554</v>
      </c>
      <c r="D36" s="55" t="s">
        <v>555</v>
      </c>
      <c r="E36" s="59" t="s">
        <v>7744</v>
      </c>
      <c r="F36" s="38">
        <v>5</v>
      </c>
      <c r="G36" s="88">
        <v>31.968000000000004</v>
      </c>
      <c r="H36" s="36"/>
      <c r="I36" s="39">
        <f t="shared" si="0"/>
        <v>0</v>
      </c>
      <c r="J36" s="38">
        <v>25</v>
      </c>
      <c r="K36" s="88">
        <v>144.99</v>
      </c>
      <c r="L36" s="84"/>
      <c r="M36" s="39">
        <f t="shared" si="1"/>
        <v>0</v>
      </c>
    </row>
    <row r="37" spans="2:13">
      <c r="B37" s="56" t="s">
        <v>3181</v>
      </c>
      <c r="C37" s="27" t="s">
        <v>3182</v>
      </c>
      <c r="D37" s="55" t="s">
        <v>3183</v>
      </c>
      <c r="E37" s="60" t="s">
        <v>7744</v>
      </c>
      <c r="F37" s="38">
        <v>1</v>
      </c>
      <c r="G37" s="88">
        <v>31.634999999999998</v>
      </c>
      <c r="H37" s="36"/>
      <c r="I37" s="39">
        <f t="shared" si="0"/>
        <v>0</v>
      </c>
      <c r="J37" s="38">
        <v>5</v>
      </c>
      <c r="K37" s="88">
        <v>139.32</v>
      </c>
      <c r="L37" s="84"/>
      <c r="M37" s="39">
        <f t="shared" si="1"/>
        <v>0</v>
      </c>
    </row>
    <row r="38" spans="2:13">
      <c r="B38" s="56" t="s">
        <v>3184</v>
      </c>
      <c r="C38" s="27" t="s">
        <v>3185</v>
      </c>
      <c r="D38" s="55" t="s">
        <v>6902</v>
      </c>
      <c r="E38" s="60" t="s">
        <v>7744</v>
      </c>
      <c r="F38" s="38">
        <v>5</v>
      </c>
      <c r="G38" s="88">
        <v>39.96</v>
      </c>
      <c r="H38" s="36"/>
      <c r="I38" s="39">
        <f t="shared" si="0"/>
        <v>0</v>
      </c>
      <c r="J38" s="38">
        <v>25</v>
      </c>
      <c r="K38" s="88">
        <v>157.95000000000002</v>
      </c>
      <c r="L38" s="84"/>
      <c r="M38" s="39">
        <f t="shared" si="1"/>
        <v>0</v>
      </c>
    </row>
    <row r="39" spans="2:13">
      <c r="B39" s="56" t="s">
        <v>3186</v>
      </c>
      <c r="C39" s="27" t="s">
        <v>3187</v>
      </c>
      <c r="D39" s="55" t="s">
        <v>6902</v>
      </c>
      <c r="E39" s="60" t="s">
        <v>7744</v>
      </c>
      <c r="F39" s="38">
        <v>5</v>
      </c>
      <c r="G39" s="88">
        <v>39.96</v>
      </c>
      <c r="H39" s="36"/>
      <c r="I39" s="39">
        <f t="shared" si="0"/>
        <v>0</v>
      </c>
      <c r="J39" s="38">
        <v>25</v>
      </c>
      <c r="K39" s="88">
        <v>157.95000000000002</v>
      </c>
      <c r="L39" s="84"/>
      <c r="M39" s="39">
        <f t="shared" si="1"/>
        <v>0</v>
      </c>
    </row>
    <row r="40" spans="2:13">
      <c r="B40" s="56" t="s">
        <v>3188</v>
      </c>
      <c r="C40" s="27" t="s">
        <v>3189</v>
      </c>
      <c r="D40" s="55" t="s">
        <v>6902</v>
      </c>
      <c r="E40" s="59" t="s">
        <v>7744</v>
      </c>
      <c r="F40" s="38">
        <v>5</v>
      </c>
      <c r="G40" s="88">
        <v>39.96</v>
      </c>
      <c r="H40" s="36"/>
      <c r="I40" s="39">
        <f t="shared" si="0"/>
        <v>0</v>
      </c>
      <c r="J40" s="38">
        <v>25</v>
      </c>
      <c r="K40" s="88">
        <v>157.95000000000002</v>
      </c>
      <c r="L40" s="84"/>
      <c r="M40" s="39">
        <f t="shared" si="1"/>
        <v>0</v>
      </c>
    </row>
    <row r="41" spans="2:13">
      <c r="B41" s="56" t="s">
        <v>3190</v>
      </c>
      <c r="C41" s="27" t="s">
        <v>3191</v>
      </c>
      <c r="D41" s="55" t="s">
        <v>6902</v>
      </c>
      <c r="E41" s="60" t="s">
        <v>7744</v>
      </c>
      <c r="F41" s="38">
        <v>5</v>
      </c>
      <c r="G41" s="88">
        <v>39.96</v>
      </c>
      <c r="H41" s="36"/>
      <c r="I41" s="39">
        <f t="shared" si="0"/>
        <v>0</v>
      </c>
      <c r="J41" s="38">
        <v>25</v>
      </c>
      <c r="K41" s="88">
        <v>157.95000000000002</v>
      </c>
      <c r="L41" s="84"/>
      <c r="M41" s="39">
        <f t="shared" si="1"/>
        <v>0</v>
      </c>
    </row>
    <row r="42" spans="2:13">
      <c r="B42" s="56" t="s">
        <v>3192</v>
      </c>
      <c r="C42" s="27" t="s">
        <v>3193</v>
      </c>
      <c r="D42" s="55" t="s">
        <v>6902</v>
      </c>
      <c r="E42" s="60" t="s">
        <v>7744</v>
      </c>
      <c r="F42" s="38">
        <v>5</v>
      </c>
      <c r="G42" s="88">
        <v>39.96</v>
      </c>
      <c r="H42" s="36"/>
      <c r="I42" s="39">
        <f t="shared" si="0"/>
        <v>0</v>
      </c>
      <c r="J42" s="38">
        <v>25</v>
      </c>
      <c r="K42" s="88">
        <v>157.95000000000002</v>
      </c>
      <c r="L42" s="84"/>
      <c r="M42" s="39">
        <f t="shared" si="1"/>
        <v>0</v>
      </c>
    </row>
    <row r="43" spans="2:13">
      <c r="B43" s="56" t="s">
        <v>3194</v>
      </c>
      <c r="C43" s="27" t="s">
        <v>3195</v>
      </c>
      <c r="D43" s="55" t="s">
        <v>6902</v>
      </c>
      <c r="E43" s="59" t="s">
        <v>7744</v>
      </c>
      <c r="F43" s="38">
        <v>5</v>
      </c>
      <c r="G43" s="88">
        <v>39.96</v>
      </c>
      <c r="H43" s="36"/>
      <c r="I43" s="39">
        <f t="shared" si="0"/>
        <v>0</v>
      </c>
      <c r="J43" s="38">
        <v>25</v>
      </c>
      <c r="K43" s="88">
        <v>157.95000000000002</v>
      </c>
      <c r="L43" s="84"/>
      <c r="M43" s="39">
        <f t="shared" si="1"/>
        <v>0</v>
      </c>
    </row>
    <row r="44" spans="2:13">
      <c r="B44" s="56" t="s">
        <v>3196</v>
      </c>
      <c r="C44" s="27" t="s">
        <v>3197</v>
      </c>
      <c r="D44" s="55" t="s">
        <v>6902</v>
      </c>
      <c r="E44" s="59" t="s">
        <v>7744</v>
      </c>
      <c r="F44" s="38">
        <v>5</v>
      </c>
      <c r="G44" s="88">
        <v>39.96</v>
      </c>
      <c r="H44" s="36"/>
      <c r="I44" s="39">
        <f t="shared" si="0"/>
        <v>0</v>
      </c>
      <c r="J44" s="38">
        <v>25</v>
      </c>
      <c r="K44" s="88">
        <v>157.95000000000002</v>
      </c>
      <c r="L44" s="84"/>
      <c r="M44" s="39">
        <f t="shared" si="1"/>
        <v>0</v>
      </c>
    </row>
    <row r="45" spans="2:13">
      <c r="B45" s="56" t="s">
        <v>3198</v>
      </c>
      <c r="C45" s="27" t="s">
        <v>3199</v>
      </c>
      <c r="D45" s="55" t="s">
        <v>3200</v>
      </c>
      <c r="E45" s="59" t="s">
        <v>7744</v>
      </c>
      <c r="F45" s="38">
        <v>5</v>
      </c>
      <c r="G45" s="88">
        <v>60.772500000000008</v>
      </c>
      <c r="H45" s="36"/>
      <c r="I45" s="39">
        <f t="shared" si="0"/>
        <v>0</v>
      </c>
      <c r="J45" s="38">
        <v>25</v>
      </c>
      <c r="K45" s="88">
        <v>279.45</v>
      </c>
      <c r="L45" s="84"/>
      <c r="M45" s="39">
        <f t="shared" si="1"/>
        <v>0</v>
      </c>
    </row>
    <row r="46" spans="2:13">
      <c r="B46" s="56" t="s">
        <v>3201</v>
      </c>
      <c r="C46" s="27" t="s">
        <v>3202</v>
      </c>
      <c r="D46" s="55" t="s">
        <v>6902</v>
      </c>
      <c r="E46" s="60" t="s">
        <v>7749</v>
      </c>
      <c r="F46" s="38">
        <v>250</v>
      </c>
      <c r="G46" s="88">
        <v>174.82500000000002</v>
      </c>
      <c r="H46" s="36"/>
      <c r="I46" s="39">
        <f t="shared" si="0"/>
        <v>0</v>
      </c>
      <c r="J46" s="38">
        <v>1000</v>
      </c>
      <c r="K46" s="88">
        <v>605.88</v>
      </c>
      <c r="L46" s="84"/>
      <c r="M46" s="39">
        <f t="shared" si="1"/>
        <v>0</v>
      </c>
    </row>
    <row r="47" spans="2:13">
      <c r="B47" s="56" t="s">
        <v>3203</v>
      </c>
      <c r="C47" s="27" t="s">
        <v>3204</v>
      </c>
      <c r="D47" s="55" t="s">
        <v>3205</v>
      </c>
      <c r="E47" s="59" t="s">
        <v>7749</v>
      </c>
      <c r="F47" s="38">
        <v>500</v>
      </c>
      <c r="G47" s="88">
        <v>34.1325</v>
      </c>
      <c r="H47" s="36"/>
      <c r="I47" s="39">
        <f t="shared" si="0"/>
        <v>0</v>
      </c>
      <c r="J47" s="38">
        <v>1000</v>
      </c>
      <c r="K47" s="88">
        <v>52.164000000000001</v>
      </c>
      <c r="L47" s="84"/>
      <c r="M47" s="39">
        <f t="shared" si="1"/>
        <v>0</v>
      </c>
    </row>
    <row r="48" spans="2:13">
      <c r="B48" s="56" t="s">
        <v>556</v>
      </c>
      <c r="C48" s="27" t="s">
        <v>557</v>
      </c>
      <c r="D48" s="55" t="s">
        <v>558</v>
      </c>
      <c r="E48" s="59" t="s">
        <v>4434</v>
      </c>
      <c r="F48" s="38">
        <v>100</v>
      </c>
      <c r="G48" s="88">
        <v>93.24</v>
      </c>
      <c r="H48" s="36"/>
      <c r="I48" s="39">
        <f t="shared" si="0"/>
        <v>0</v>
      </c>
      <c r="J48" s="38">
        <v>500</v>
      </c>
      <c r="K48" s="88">
        <v>413.1</v>
      </c>
      <c r="L48" s="84"/>
      <c r="M48" s="39">
        <f t="shared" si="1"/>
        <v>0</v>
      </c>
    </row>
    <row r="49" spans="2:13">
      <c r="B49" s="56" t="s">
        <v>559</v>
      </c>
      <c r="C49" s="27" t="s">
        <v>560</v>
      </c>
      <c r="D49" s="55" t="s">
        <v>558</v>
      </c>
      <c r="E49" s="60" t="s">
        <v>4434</v>
      </c>
      <c r="F49" s="38">
        <v>100</v>
      </c>
      <c r="G49" s="88">
        <v>93.24</v>
      </c>
      <c r="H49" s="36"/>
      <c r="I49" s="39">
        <f t="shared" si="0"/>
        <v>0</v>
      </c>
      <c r="J49" s="38">
        <v>500</v>
      </c>
      <c r="K49" s="88">
        <v>413.1</v>
      </c>
      <c r="L49" s="84"/>
      <c r="M49" s="39">
        <f t="shared" si="1"/>
        <v>0</v>
      </c>
    </row>
    <row r="50" spans="2:13">
      <c r="B50" s="56" t="s">
        <v>3206</v>
      </c>
      <c r="C50" s="27" t="s">
        <v>3207</v>
      </c>
      <c r="D50" s="55" t="s">
        <v>6903</v>
      </c>
      <c r="E50" s="60" t="s">
        <v>7744</v>
      </c>
      <c r="F50" s="38">
        <v>1</v>
      </c>
      <c r="G50" s="88">
        <v>13.8195</v>
      </c>
      <c r="H50" s="36"/>
      <c r="I50" s="39">
        <f t="shared" si="0"/>
        <v>0</v>
      </c>
      <c r="J50" s="38">
        <v>5</v>
      </c>
      <c r="K50" s="88">
        <v>59.13</v>
      </c>
      <c r="L50" s="84"/>
      <c r="M50" s="39">
        <f t="shared" si="1"/>
        <v>0</v>
      </c>
    </row>
    <row r="51" spans="2:13">
      <c r="B51" s="56" t="s">
        <v>3208</v>
      </c>
      <c r="C51" s="27" t="s">
        <v>3209</v>
      </c>
      <c r="D51" s="55" t="s">
        <v>3210</v>
      </c>
      <c r="E51" s="60" t="s">
        <v>7744</v>
      </c>
      <c r="F51" s="38">
        <v>1</v>
      </c>
      <c r="G51" s="88">
        <v>13.8195</v>
      </c>
      <c r="H51" s="36"/>
      <c r="I51" s="39">
        <f t="shared" si="0"/>
        <v>0</v>
      </c>
      <c r="J51" s="38">
        <v>5</v>
      </c>
      <c r="K51" s="88">
        <v>59.13</v>
      </c>
      <c r="L51" s="84"/>
      <c r="M51" s="39">
        <f t="shared" si="1"/>
        <v>0</v>
      </c>
    </row>
    <row r="52" spans="2:13">
      <c r="B52" s="56" t="s">
        <v>588</v>
      </c>
      <c r="C52" s="27" t="s">
        <v>7628</v>
      </c>
      <c r="D52" s="55" t="s">
        <v>563</v>
      </c>
      <c r="E52" s="60" t="s">
        <v>4434</v>
      </c>
      <c r="F52" s="38">
        <v>250</v>
      </c>
      <c r="G52" s="88">
        <v>12.903750000000002</v>
      </c>
      <c r="H52" s="36"/>
      <c r="I52" s="39">
        <f t="shared" si="0"/>
        <v>0</v>
      </c>
      <c r="J52" s="38">
        <v>1000</v>
      </c>
      <c r="K52" s="88">
        <v>41.31</v>
      </c>
      <c r="L52" s="84"/>
      <c r="M52" s="39">
        <f t="shared" si="1"/>
        <v>0</v>
      </c>
    </row>
    <row r="53" spans="2:13">
      <c r="B53" s="56" t="s">
        <v>561</v>
      </c>
      <c r="C53" s="27" t="s">
        <v>562</v>
      </c>
      <c r="D53" s="55" t="s">
        <v>563</v>
      </c>
      <c r="E53" s="60" t="s">
        <v>7744</v>
      </c>
      <c r="F53" s="38">
        <v>1</v>
      </c>
      <c r="G53" s="88">
        <v>46.453499999999998</v>
      </c>
      <c r="H53" s="36"/>
      <c r="I53" s="39">
        <f t="shared" si="0"/>
        <v>0</v>
      </c>
      <c r="J53" s="38">
        <v>5</v>
      </c>
      <c r="K53" s="88">
        <v>199.26000000000002</v>
      </c>
      <c r="L53" s="84"/>
      <c r="M53" s="39">
        <f t="shared" si="1"/>
        <v>0</v>
      </c>
    </row>
    <row r="54" spans="2:13">
      <c r="B54" s="56" t="s">
        <v>564</v>
      </c>
      <c r="C54" s="27" t="s">
        <v>565</v>
      </c>
      <c r="D54" s="55" t="s">
        <v>563</v>
      </c>
      <c r="E54" s="59" t="s">
        <v>7744</v>
      </c>
      <c r="F54" s="38">
        <v>1</v>
      </c>
      <c r="G54" s="88">
        <v>46.453499999999998</v>
      </c>
      <c r="H54" s="36"/>
      <c r="I54" s="39">
        <f t="shared" si="0"/>
        <v>0</v>
      </c>
      <c r="J54" s="38">
        <v>5</v>
      </c>
      <c r="K54" s="88">
        <v>199.26000000000002</v>
      </c>
      <c r="L54" s="84"/>
      <c r="M54" s="39">
        <f t="shared" si="1"/>
        <v>0</v>
      </c>
    </row>
    <row r="55" spans="2:13">
      <c r="B55" s="56" t="s">
        <v>566</v>
      </c>
      <c r="C55" s="27" t="s">
        <v>567</v>
      </c>
      <c r="D55" s="55" t="s">
        <v>563</v>
      </c>
      <c r="E55" s="60" t="s">
        <v>7744</v>
      </c>
      <c r="F55" s="38">
        <v>1</v>
      </c>
      <c r="G55" s="88">
        <v>46.453499999999998</v>
      </c>
      <c r="H55" s="36"/>
      <c r="I55" s="39">
        <f t="shared" si="0"/>
        <v>0</v>
      </c>
      <c r="J55" s="38">
        <v>5</v>
      </c>
      <c r="K55" s="88">
        <v>199.26000000000002</v>
      </c>
      <c r="L55" s="84"/>
      <c r="M55" s="39">
        <f t="shared" si="1"/>
        <v>0</v>
      </c>
    </row>
    <row r="56" spans="2:13">
      <c r="B56" s="56" t="s">
        <v>568</v>
      </c>
      <c r="C56" s="27" t="s">
        <v>569</v>
      </c>
      <c r="D56" s="55" t="s">
        <v>570</v>
      </c>
      <c r="E56" s="59" t="s">
        <v>7744</v>
      </c>
      <c r="F56" s="38">
        <v>5</v>
      </c>
      <c r="G56" s="88">
        <v>37.046250000000008</v>
      </c>
      <c r="H56" s="36"/>
      <c r="I56" s="39">
        <f t="shared" si="0"/>
        <v>0</v>
      </c>
      <c r="J56" s="38">
        <v>25</v>
      </c>
      <c r="K56" s="88">
        <v>174.15</v>
      </c>
      <c r="L56" s="84"/>
      <c r="M56" s="39">
        <f t="shared" si="1"/>
        <v>0</v>
      </c>
    </row>
    <row r="57" spans="2:13">
      <c r="B57" s="56" t="s">
        <v>571</v>
      </c>
      <c r="C57" s="27" t="s">
        <v>572</v>
      </c>
      <c r="D57" s="55" t="s">
        <v>570</v>
      </c>
      <c r="E57" s="59" t="s">
        <v>7744</v>
      </c>
      <c r="F57" s="38">
        <v>5</v>
      </c>
      <c r="G57" s="88">
        <v>12.071249999999999</v>
      </c>
      <c r="H57" s="36"/>
      <c r="I57" s="39">
        <f t="shared" si="0"/>
        <v>0</v>
      </c>
      <c r="J57" s="38">
        <v>25</v>
      </c>
      <c r="K57" s="88">
        <v>56.7</v>
      </c>
      <c r="L57" s="84"/>
      <c r="M57" s="39">
        <f t="shared" si="1"/>
        <v>0</v>
      </c>
    </row>
    <row r="58" spans="2:13">
      <c r="B58" s="56" t="s">
        <v>573</v>
      </c>
      <c r="C58" s="27" t="s">
        <v>574</v>
      </c>
      <c r="D58" s="55" t="s">
        <v>570</v>
      </c>
      <c r="E58" s="60" t="s">
        <v>7744</v>
      </c>
      <c r="F58" s="38">
        <v>5</v>
      </c>
      <c r="G58" s="88">
        <v>12.071249999999999</v>
      </c>
      <c r="H58" s="36"/>
      <c r="I58" s="39">
        <f t="shared" si="0"/>
        <v>0</v>
      </c>
      <c r="J58" s="38">
        <v>25</v>
      </c>
      <c r="K58" s="88">
        <v>56.7</v>
      </c>
      <c r="L58" s="84"/>
      <c r="M58" s="39">
        <f t="shared" si="1"/>
        <v>0</v>
      </c>
    </row>
    <row r="59" spans="2:13">
      <c r="B59" s="56" t="s">
        <v>575</v>
      </c>
      <c r="C59" s="27" t="s">
        <v>576</v>
      </c>
      <c r="D59" s="55" t="s">
        <v>577</v>
      </c>
      <c r="E59" s="59" t="s">
        <v>7744</v>
      </c>
      <c r="F59" s="38">
        <v>1</v>
      </c>
      <c r="G59" s="88">
        <v>22.144500000000001</v>
      </c>
      <c r="H59" s="36"/>
      <c r="I59" s="39">
        <f t="shared" si="0"/>
        <v>0</v>
      </c>
      <c r="J59" s="38">
        <v>5</v>
      </c>
      <c r="K59" s="88">
        <v>59.13</v>
      </c>
      <c r="L59" s="84"/>
      <c r="M59" s="39">
        <f t="shared" si="1"/>
        <v>0</v>
      </c>
    </row>
    <row r="60" spans="2:13">
      <c r="B60" s="56" t="s">
        <v>578</v>
      </c>
      <c r="C60" s="27" t="s">
        <v>579</v>
      </c>
      <c r="D60" s="55" t="s">
        <v>577</v>
      </c>
      <c r="E60" s="59" t="s">
        <v>7744</v>
      </c>
      <c r="F60" s="38">
        <v>1</v>
      </c>
      <c r="G60" s="88">
        <v>22.144500000000001</v>
      </c>
      <c r="H60" s="36"/>
      <c r="I60" s="39">
        <f t="shared" si="0"/>
        <v>0</v>
      </c>
      <c r="J60" s="38">
        <v>5</v>
      </c>
      <c r="K60" s="88">
        <v>59.13</v>
      </c>
      <c r="L60" s="84"/>
      <c r="M60" s="39">
        <f t="shared" si="1"/>
        <v>0</v>
      </c>
    </row>
    <row r="61" spans="2:13">
      <c r="B61" s="56" t="s">
        <v>580</v>
      </c>
      <c r="C61" s="27" t="s">
        <v>581</v>
      </c>
      <c r="D61" s="55" t="s">
        <v>577</v>
      </c>
      <c r="E61" s="60" t="s">
        <v>7744</v>
      </c>
      <c r="F61" s="38">
        <v>1</v>
      </c>
      <c r="G61" s="88">
        <v>20.646000000000001</v>
      </c>
      <c r="H61" s="36"/>
      <c r="I61" s="39">
        <f t="shared" si="0"/>
        <v>0</v>
      </c>
      <c r="J61" s="38">
        <v>5</v>
      </c>
      <c r="K61" s="88">
        <v>59.13</v>
      </c>
      <c r="L61" s="84"/>
      <c r="M61" s="39">
        <f t="shared" si="1"/>
        <v>0</v>
      </c>
    </row>
    <row r="62" spans="2:13">
      <c r="B62" s="56" t="s">
        <v>582</v>
      </c>
      <c r="C62" s="27" t="s">
        <v>583</v>
      </c>
      <c r="D62" s="55" t="s">
        <v>577</v>
      </c>
      <c r="E62" s="60" t="s">
        <v>7744</v>
      </c>
      <c r="F62" s="38">
        <v>1</v>
      </c>
      <c r="G62" s="88">
        <v>22.144500000000001</v>
      </c>
      <c r="H62" s="36"/>
      <c r="I62" s="39">
        <f t="shared" si="0"/>
        <v>0</v>
      </c>
      <c r="J62" s="38">
        <v>5</v>
      </c>
      <c r="K62" s="88">
        <v>59.13</v>
      </c>
      <c r="L62" s="84"/>
      <c r="M62" s="39">
        <f t="shared" si="1"/>
        <v>0</v>
      </c>
    </row>
    <row r="63" spans="2:13">
      <c r="B63" s="56" t="s">
        <v>584</v>
      </c>
      <c r="C63" s="27" t="s">
        <v>585</v>
      </c>
      <c r="D63" s="55" t="s">
        <v>577</v>
      </c>
      <c r="E63" s="60" t="s">
        <v>7744</v>
      </c>
      <c r="F63" s="38">
        <v>1</v>
      </c>
      <c r="G63" s="88">
        <v>22.144500000000001</v>
      </c>
      <c r="H63" s="36"/>
      <c r="I63" s="39">
        <f t="shared" si="0"/>
        <v>0</v>
      </c>
      <c r="J63" s="38">
        <v>5</v>
      </c>
      <c r="K63" s="88">
        <v>59.13</v>
      </c>
      <c r="L63" s="84"/>
      <c r="M63" s="39">
        <f t="shared" si="1"/>
        <v>0</v>
      </c>
    </row>
    <row r="64" spans="2:13">
      <c r="B64" s="56" t="s">
        <v>586</v>
      </c>
      <c r="C64" s="27" t="s">
        <v>587</v>
      </c>
      <c r="D64" s="55" t="s">
        <v>577</v>
      </c>
      <c r="E64" s="60" t="s">
        <v>7744</v>
      </c>
      <c r="F64" s="38">
        <v>1</v>
      </c>
      <c r="G64" s="88">
        <v>20.646000000000001</v>
      </c>
      <c r="H64" s="36"/>
      <c r="I64" s="39">
        <f t="shared" si="0"/>
        <v>0</v>
      </c>
      <c r="J64" s="38">
        <v>5</v>
      </c>
      <c r="K64" s="88">
        <v>59.13</v>
      </c>
      <c r="L64" s="84"/>
      <c r="M64" s="39">
        <f t="shared" si="1"/>
        <v>0</v>
      </c>
    </row>
    <row r="65" spans="2:13">
      <c r="B65" s="56" t="s">
        <v>589</v>
      </c>
      <c r="C65" s="27" t="s">
        <v>590</v>
      </c>
      <c r="D65" s="55" t="s">
        <v>591</v>
      </c>
      <c r="E65" s="59" t="s">
        <v>7744</v>
      </c>
      <c r="F65" s="38">
        <v>5</v>
      </c>
      <c r="G65" s="88">
        <v>19.98</v>
      </c>
      <c r="H65" s="36"/>
      <c r="I65" s="39">
        <f t="shared" si="0"/>
        <v>0</v>
      </c>
      <c r="J65" s="38">
        <v>25</v>
      </c>
      <c r="K65" s="88">
        <v>79.38000000000001</v>
      </c>
      <c r="L65" s="84"/>
      <c r="M65" s="39">
        <f t="shared" si="1"/>
        <v>0</v>
      </c>
    </row>
    <row r="66" spans="2:13">
      <c r="B66" s="56" t="s">
        <v>6103</v>
      </c>
      <c r="C66" s="27" t="s">
        <v>6104</v>
      </c>
      <c r="D66" s="55" t="s">
        <v>594</v>
      </c>
      <c r="E66" s="59" t="s">
        <v>4434</v>
      </c>
      <c r="F66" s="38">
        <v>1000</v>
      </c>
      <c r="G66" s="88">
        <v>30.802500000000006</v>
      </c>
      <c r="H66" s="36"/>
      <c r="I66" s="39">
        <f t="shared" si="0"/>
        <v>0</v>
      </c>
      <c r="J66" s="38">
        <v>5000</v>
      </c>
      <c r="K66" s="88">
        <v>141.75</v>
      </c>
      <c r="L66" s="84"/>
      <c r="M66" s="39">
        <f t="shared" si="1"/>
        <v>0</v>
      </c>
    </row>
    <row r="67" spans="2:13">
      <c r="B67" s="56" t="s">
        <v>592</v>
      </c>
      <c r="C67" s="27" t="s">
        <v>593</v>
      </c>
      <c r="D67" s="55" t="s">
        <v>594</v>
      </c>
      <c r="E67" s="60" t="s">
        <v>7744</v>
      </c>
      <c r="F67" s="38">
        <v>5</v>
      </c>
      <c r="G67" s="88">
        <v>50.782499999999999</v>
      </c>
      <c r="H67" s="36"/>
      <c r="I67" s="39">
        <f t="shared" si="0"/>
        <v>0</v>
      </c>
      <c r="J67" s="38">
        <v>25</v>
      </c>
      <c r="K67" s="88">
        <v>218.70000000000002</v>
      </c>
      <c r="L67" s="84"/>
      <c r="M67" s="39">
        <f t="shared" si="1"/>
        <v>0</v>
      </c>
    </row>
    <row r="68" spans="2:13">
      <c r="B68" s="56" t="s">
        <v>3211</v>
      </c>
      <c r="C68" s="27" t="s">
        <v>3212</v>
      </c>
      <c r="D68" s="55" t="s">
        <v>3213</v>
      </c>
      <c r="E68" s="60" t="s">
        <v>7749</v>
      </c>
      <c r="F68" s="38">
        <v>250</v>
      </c>
      <c r="G68" s="88">
        <v>129.03749999999999</v>
      </c>
      <c r="H68" s="36"/>
      <c r="I68" s="39">
        <f t="shared" si="0"/>
        <v>0</v>
      </c>
      <c r="J68" s="38">
        <v>1000</v>
      </c>
      <c r="K68" s="88">
        <v>437.40000000000003</v>
      </c>
      <c r="L68" s="84"/>
      <c r="M68" s="39">
        <f t="shared" si="1"/>
        <v>0</v>
      </c>
    </row>
    <row r="69" spans="2:13">
      <c r="B69" s="56" t="s">
        <v>6798</v>
      </c>
      <c r="C69" s="27" t="s">
        <v>6799</v>
      </c>
      <c r="D69" s="55" t="s">
        <v>6800</v>
      </c>
      <c r="E69" s="59" t="s">
        <v>7747</v>
      </c>
      <c r="F69" s="38">
        <v>500</v>
      </c>
      <c r="G69" s="88">
        <v>75.757499999999993</v>
      </c>
      <c r="H69" s="36"/>
      <c r="I69" s="39">
        <f t="shared" si="0"/>
        <v>0</v>
      </c>
      <c r="J69" s="38">
        <v>1000</v>
      </c>
      <c r="K69" s="88">
        <v>119.88000000000002</v>
      </c>
      <c r="L69" s="84"/>
      <c r="M69" s="39">
        <f t="shared" si="1"/>
        <v>0</v>
      </c>
    </row>
    <row r="70" spans="2:13">
      <c r="B70" s="56" t="s">
        <v>3214</v>
      </c>
      <c r="C70" s="27" t="s">
        <v>3215</v>
      </c>
      <c r="D70" s="55" t="s">
        <v>3216</v>
      </c>
      <c r="E70" s="59" t="s">
        <v>7749</v>
      </c>
      <c r="F70" s="38">
        <v>100</v>
      </c>
      <c r="G70" s="88">
        <v>45.121500000000005</v>
      </c>
      <c r="H70" s="36"/>
      <c r="I70" s="39">
        <f t="shared" si="0"/>
        <v>0</v>
      </c>
      <c r="J70" s="38">
        <v>500</v>
      </c>
      <c r="K70" s="88">
        <v>201.69</v>
      </c>
      <c r="L70" s="84"/>
      <c r="M70" s="39">
        <f t="shared" si="1"/>
        <v>0</v>
      </c>
    </row>
    <row r="71" spans="2:13">
      <c r="B71" s="56" t="s">
        <v>595</v>
      </c>
      <c r="C71" s="27" t="s">
        <v>596</v>
      </c>
      <c r="D71" s="55" t="s">
        <v>6881</v>
      </c>
      <c r="E71" s="60" t="s">
        <v>7746</v>
      </c>
      <c r="F71" s="38">
        <v>100</v>
      </c>
      <c r="G71" s="88">
        <v>91.242000000000019</v>
      </c>
      <c r="H71" s="36"/>
      <c r="I71" s="39">
        <f t="shared" ref="I71:I134" si="2">G71*H71</f>
        <v>0</v>
      </c>
      <c r="J71" s="38">
        <v>500</v>
      </c>
      <c r="K71" s="88">
        <v>372.6</v>
      </c>
      <c r="L71" s="84"/>
      <c r="M71" s="39">
        <f t="shared" ref="M71:M134" si="3">K71*L71</f>
        <v>0</v>
      </c>
    </row>
    <row r="72" spans="2:13">
      <c r="B72" s="56" t="s">
        <v>597</v>
      </c>
      <c r="C72" s="27" t="s">
        <v>598</v>
      </c>
      <c r="D72" s="55" t="s">
        <v>6881</v>
      </c>
      <c r="E72" s="60" t="s">
        <v>7746</v>
      </c>
      <c r="F72" s="38">
        <v>100</v>
      </c>
      <c r="G72" s="88">
        <v>91.242000000000019</v>
      </c>
      <c r="H72" s="36"/>
      <c r="I72" s="39">
        <f t="shared" si="2"/>
        <v>0</v>
      </c>
      <c r="J72" s="38">
        <v>500</v>
      </c>
      <c r="K72" s="88">
        <v>372.6</v>
      </c>
      <c r="L72" s="84"/>
      <c r="M72" s="39">
        <f t="shared" si="3"/>
        <v>0</v>
      </c>
    </row>
    <row r="73" spans="2:13">
      <c r="B73" s="56" t="s">
        <v>599</v>
      </c>
      <c r="C73" s="27" t="s">
        <v>600</v>
      </c>
      <c r="D73" s="55" t="s">
        <v>6881</v>
      </c>
      <c r="E73" s="59" t="s">
        <v>7746</v>
      </c>
      <c r="F73" s="38">
        <v>100</v>
      </c>
      <c r="G73" s="88">
        <v>91.242000000000019</v>
      </c>
      <c r="H73" s="36"/>
      <c r="I73" s="39">
        <f t="shared" si="2"/>
        <v>0</v>
      </c>
      <c r="J73" s="38">
        <v>500</v>
      </c>
      <c r="K73" s="88">
        <v>372.6</v>
      </c>
      <c r="L73" s="84"/>
      <c r="M73" s="39">
        <f t="shared" si="3"/>
        <v>0</v>
      </c>
    </row>
    <row r="74" spans="2:13">
      <c r="B74" s="56" t="s">
        <v>601</v>
      </c>
      <c r="C74" s="27" t="s">
        <v>602</v>
      </c>
      <c r="D74" s="55" t="s">
        <v>6881</v>
      </c>
      <c r="E74" s="60" t="s">
        <v>7746</v>
      </c>
      <c r="F74" s="38">
        <v>100</v>
      </c>
      <c r="G74" s="88">
        <v>91.242000000000019</v>
      </c>
      <c r="H74" s="36"/>
      <c r="I74" s="39">
        <f t="shared" si="2"/>
        <v>0</v>
      </c>
      <c r="J74" s="38">
        <v>500</v>
      </c>
      <c r="K74" s="88">
        <v>372.6</v>
      </c>
      <c r="L74" s="84"/>
      <c r="M74" s="39">
        <f t="shared" si="3"/>
        <v>0</v>
      </c>
    </row>
    <row r="75" spans="2:13">
      <c r="B75" s="56" t="s">
        <v>603</v>
      </c>
      <c r="C75" s="27" t="s">
        <v>604</v>
      </c>
      <c r="D75" s="55" t="s">
        <v>6881</v>
      </c>
      <c r="E75" s="59" t="s">
        <v>7746</v>
      </c>
      <c r="F75" s="38">
        <v>100</v>
      </c>
      <c r="G75" s="88">
        <v>91.242000000000019</v>
      </c>
      <c r="H75" s="36"/>
      <c r="I75" s="39">
        <f t="shared" si="2"/>
        <v>0</v>
      </c>
      <c r="J75" s="38">
        <v>500</v>
      </c>
      <c r="K75" s="88">
        <v>372.6</v>
      </c>
      <c r="L75" s="84"/>
      <c r="M75" s="39">
        <f t="shared" si="3"/>
        <v>0</v>
      </c>
    </row>
    <row r="76" spans="2:13">
      <c r="B76" s="56" t="s">
        <v>605</v>
      </c>
      <c r="C76" s="27" t="s">
        <v>606</v>
      </c>
      <c r="D76" s="55" t="s">
        <v>6881</v>
      </c>
      <c r="E76" s="60" t="s">
        <v>7746</v>
      </c>
      <c r="F76" s="38">
        <v>100</v>
      </c>
      <c r="G76" s="88">
        <v>91.242000000000019</v>
      </c>
      <c r="H76" s="36"/>
      <c r="I76" s="39">
        <f t="shared" si="2"/>
        <v>0</v>
      </c>
      <c r="J76" s="38">
        <v>500</v>
      </c>
      <c r="K76" s="88">
        <v>372.6</v>
      </c>
      <c r="L76" s="84"/>
      <c r="M76" s="39">
        <f t="shared" si="3"/>
        <v>0</v>
      </c>
    </row>
    <row r="77" spans="2:13">
      <c r="B77" s="56" t="s">
        <v>607</v>
      </c>
      <c r="C77" s="27" t="s">
        <v>608</v>
      </c>
      <c r="D77" s="55" t="s">
        <v>6881</v>
      </c>
      <c r="E77" s="60" t="s">
        <v>7746</v>
      </c>
      <c r="F77" s="38">
        <v>100</v>
      </c>
      <c r="G77" s="88">
        <v>91.242000000000019</v>
      </c>
      <c r="H77" s="36"/>
      <c r="I77" s="39">
        <f t="shared" si="2"/>
        <v>0</v>
      </c>
      <c r="J77" s="38">
        <v>500</v>
      </c>
      <c r="K77" s="88">
        <v>372.6</v>
      </c>
      <c r="L77" s="84"/>
      <c r="M77" s="39">
        <f t="shared" si="3"/>
        <v>0</v>
      </c>
    </row>
    <row r="78" spans="2:13">
      <c r="B78" s="56" t="s">
        <v>609</v>
      </c>
      <c r="C78" s="27" t="s">
        <v>610</v>
      </c>
      <c r="D78" s="55" t="s">
        <v>6881</v>
      </c>
      <c r="E78" s="59" t="s">
        <v>7746</v>
      </c>
      <c r="F78" s="38">
        <v>100</v>
      </c>
      <c r="G78" s="88">
        <v>91.242000000000019</v>
      </c>
      <c r="H78" s="36"/>
      <c r="I78" s="39">
        <f t="shared" si="2"/>
        <v>0</v>
      </c>
      <c r="J78" s="38">
        <v>500</v>
      </c>
      <c r="K78" s="88">
        <v>372.6</v>
      </c>
      <c r="L78" s="84"/>
      <c r="M78" s="39">
        <f t="shared" si="3"/>
        <v>0</v>
      </c>
    </row>
    <row r="79" spans="2:13">
      <c r="B79" s="56" t="s">
        <v>611</v>
      </c>
      <c r="C79" s="27" t="s">
        <v>612</v>
      </c>
      <c r="D79" s="55" t="s">
        <v>6881</v>
      </c>
      <c r="E79" s="60" t="s">
        <v>7746</v>
      </c>
      <c r="F79" s="38">
        <v>100</v>
      </c>
      <c r="G79" s="88">
        <v>91.242000000000019</v>
      </c>
      <c r="H79" s="36"/>
      <c r="I79" s="39">
        <f t="shared" si="2"/>
        <v>0</v>
      </c>
      <c r="J79" s="38">
        <v>500</v>
      </c>
      <c r="K79" s="88">
        <v>372.6</v>
      </c>
      <c r="L79" s="84"/>
      <c r="M79" s="39">
        <f t="shared" si="3"/>
        <v>0</v>
      </c>
    </row>
    <row r="80" spans="2:13">
      <c r="B80" s="56" t="s">
        <v>613</v>
      </c>
      <c r="C80" s="27" t="s">
        <v>614</v>
      </c>
      <c r="D80" s="55" t="s">
        <v>6881</v>
      </c>
      <c r="E80" s="60" t="s">
        <v>7746</v>
      </c>
      <c r="F80" s="38">
        <v>100</v>
      </c>
      <c r="G80" s="88">
        <v>91.242000000000019</v>
      </c>
      <c r="H80" s="36"/>
      <c r="I80" s="39">
        <f t="shared" si="2"/>
        <v>0</v>
      </c>
      <c r="J80" s="38">
        <v>500</v>
      </c>
      <c r="K80" s="88">
        <v>372.6</v>
      </c>
      <c r="L80" s="84"/>
      <c r="M80" s="39">
        <f t="shared" si="3"/>
        <v>0</v>
      </c>
    </row>
    <row r="81" spans="2:13">
      <c r="B81" s="56" t="s">
        <v>615</v>
      </c>
      <c r="C81" s="27" t="s">
        <v>616</v>
      </c>
      <c r="D81" s="55" t="s">
        <v>6881</v>
      </c>
      <c r="E81" s="59" t="s">
        <v>7746</v>
      </c>
      <c r="F81" s="38">
        <v>100</v>
      </c>
      <c r="G81" s="88">
        <v>91.242000000000019</v>
      </c>
      <c r="H81" s="36"/>
      <c r="I81" s="39">
        <f t="shared" si="2"/>
        <v>0</v>
      </c>
      <c r="J81" s="38">
        <v>500</v>
      </c>
      <c r="K81" s="88">
        <v>372.6</v>
      </c>
      <c r="L81" s="84"/>
      <c r="M81" s="39">
        <f t="shared" si="3"/>
        <v>0</v>
      </c>
    </row>
    <row r="82" spans="2:13">
      <c r="B82" s="56" t="s">
        <v>617</v>
      </c>
      <c r="C82" s="27" t="s">
        <v>618</v>
      </c>
      <c r="D82" s="55" t="s">
        <v>6881</v>
      </c>
      <c r="E82" s="59" t="s">
        <v>7746</v>
      </c>
      <c r="F82" s="38">
        <v>100</v>
      </c>
      <c r="G82" s="88">
        <v>91.242000000000019</v>
      </c>
      <c r="H82" s="36"/>
      <c r="I82" s="39">
        <f t="shared" si="2"/>
        <v>0</v>
      </c>
      <c r="J82" s="38">
        <v>500</v>
      </c>
      <c r="K82" s="88">
        <v>372.6</v>
      </c>
      <c r="L82" s="84"/>
      <c r="M82" s="39">
        <f t="shared" si="3"/>
        <v>0</v>
      </c>
    </row>
    <row r="83" spans="2:13">
      <c r="B83" s="56" t="s">
        <v>619</v>
      </c>
      <c r="C83" s="27" t="s">
        <v>620</v>
      </c>
      <c r="D83" s="55" t="s">
        <v>6881</v>
      </c>
      <c r="E83" s="60" t="s">
        <v>7746</v>
      </c>
      <c r="F83" s="38">
        <v>100</v>
      </c>
      <c r="G83" s="88">
        <v>91.242000000000019</v>
      </c>
      <c r="H83" s="36"/>
      <c r="I83" s="39">
        <f t="shared" si="2"/>
        <v>0</v>
      </c>
      <c r="J83" s="38">
        <v>500</v>
      </c>
      <c r="K83" s="88">
        <v>372.6</v>
      </c>
      <c r="L83" s="84"/>
      <c r="M83" s="39">
        <f t="shared" si="3"/>
        <v>0</v>
      </c>
    </row>
    <row r="84" spans="2:13">
      <c r="B84" s="56" t="s">
        <v>3217</v>
      </c>
      <c r="C84" s="27" t="s">
        <v>3218</v>
      </c>
      <c r="D84" s="55" t="s">
        <v>3219</v>
      </c>
      <c r="E84" s="60" t="s">
        <v>7744</v>
      </c>
      <c r="F84" s="38">
        <v>5</v>
      </c>
      <c r="G84" s="88">
        <v>24.975000000000001</v>
      </c>
      <c r="H84" s="36"/>
      <c r="I84" s="39">
        <f t="shared" si="2"/>
        <v>0</v>
      </c>
      <c r="J84" s="38">
        <v>25</v>
      </c>
      <c r="K84" s="88">
        <v>105.3</v>
      </c>
      <c r="L84" s="84"/>
      <c r="M84" s="39">
        <f t="shared" si="3"/>
        <v>0</v>
      </c>
    </row>
    <row r="85" spans="2:13">
      <c r="B85" s="56" t="s">
        <v>621</v>
      </c>
      <c r="C85" s="27" t="s">
        <v>622</v>
      </c>
      <c r="D85" s="55" t="s">
        <v>6824</v>
      </c>
      <c r="E85" s="60" t="s">
        <v>4434</v>
      </c>
      <c r="F85" s="38">
        <v>500</v>
      </c>
      <c r="G85" s="88">
        <v>35.381250000000001</v>
      </c>
      <c r="H85" s="36"/>
      <c r="I85" s="39">
        <f t="shared" si="2"/>
        <v>0</v>
      </c>
      <c r="J85" s="38">
        <v>1000</v>
      </c>
      <c r="K85" s="88">
        <v>54.27</v>
      </c>
      <c r="L85" s="84"/>
      <c r="M85" s="39">
        <f t="shared" si="3"/>
        <v>0</v>
      </c>
    </row>
    <row r="86" spans="2:13">
      <c r="B86" s="56" t="s">
        <v>623</v>
      </c>
      <c r="C86" s="27" t="s">
        <v>624</v>
      </c>
      <c r="D86" s="55" t="s">
        <v>6824</v>
      </c>
      <c r="E86" s="59" t="s">
        <v>4434</v>
      </c>
      <c r="F86" s="38">
        <v>500</v>
      </c>
      <c r="G86" s="88">
        <v>35.381250000000001</v>
      </c>
      <c r="H86" s="36"/>
      <c r="I86" s="39">
        <f t="shared" si="2"/>
        <v>0</v>
      </c>
      <c r="J86" s="38">
        <v>1000</v>
      </c>
      <c r="K86" s="88">
        <v>54.27</v>
      </c>
      <c r="L86" s="84"/>
      <c r="M86" s="39">
        <f t="shared" si="3"/>
        <v>0</v>
      </c>
    </row>
    <row r="87" spans="2:13">
      <c r="B87" s="56" t="s">
        <v>625</v>
      </c>
      <c r="C87" s="27" t="s">
        <v>626</v>
      </c>
      <c r="D87" s="55" t="s">
        <v>6824</v>
      </c>
      <c r="E87" s="59" t="s">
        <v>4434</v>
      </c>
      <c r="F87" s="38">
        <v>500</v>
      </c>
      <c r="G87" s="88">
        <v>35.381250000000001</v>
      </c>
      <c r="H87" s="36"/>
      <c r="I87" s="39">
        <f t="shared" si="2"/>
        <v>0</v>
      </c>
      <c r="J87" s="38">
        <v>1000</v>
      </c>
      <c r="K87" s="88">
        <v>54.27</v>
      </c>
      <c r="L87" s="84"/>
      <c r="M87" s="39">
        <f t="shared" si="3"/>
        <v>0</v>
      </c>
    </row>
    <row r="88" spans="2:13">
      <c r="B88" s="56" t="s">
        <v>627</v>
      </c>
      <c r="C88" s="27" t="s">
        <v>628</v>
      </c>
      <c r="D88" s="55" t="s">
        <v>6824</v>
      </c>
      <c r="E88" s="60" t="s">
        <v>4434</v>
      </c>
      <c r="F88" s="38">
        <v>500</v>
      </c>
      <c r="G88" s="88">
        <v>35.381250000000001</v>
      </c>
      <c r="H88" s="36"/>
      <c r="I88" s="39">
        <f t="shared" si="2"/>
        <v>0</v>
      </c>
      <c r="J88" s="38">
        <v>1000</v>
      </c>
      <c r="K88" s="88">
        <v>54.27</v>
      </c>
      <c r="L88" s="84"/>
      <c r="M88" s="39">
        <f t="shared" si="3"/>
        <v>0</v>
      </c>
    </row>
    <row r="89" spans="2:13">
      <c r="B89" s="56" t="s">
        <v>629</v>
      </c>
      <c r="C89" s="27" t="s">
        <v>630</v>
      </c>
      <c r="D89" s="55" t="s">
        <v>6824</v>
      </c>
      <c r="E89" s="59" t="s">
        <v>7746</v>
      </c>
      <c r="F89" s="38">
        <v>100</v>
      </c>
      <c r="G89" s="88">
        <v>75.424500000000009</v>
      </c>
      <c r="H89" s="36"/>
      <c r="I89" s="39">
        <f t="shared" si="2"/>
        <v>0</v>
      </c>
      <c r="J89" s="38">
        <v>500</v>
      </c>
      <c r="K89" s="88">
        <v>345.06000000000006</v>
      </c>
      <c r="L89" s="84"/>
      <c r="M89" s="39">
        <f t="shared" si="3"/>
        <v>0</v>
      </c>
    </row>
    <row r="90" spans="2:13">
      <c r="B90" s="56" t="s">
        <v>631</v>
      </c>
      <c r="C90" s="27" t="s">
        <v>632</v>
      </c>
      <c r="D90" s="55" t="s">
        <v>6824</v>
      </c>
      <c r="E90" s="60" t="s">
        <v>7746</v>
      </c>
      <c r="F90" s="38">
        <v>100</v>
      </c>
      <c r="G90" s="88">
        <v>75.424500000000009</v>
      </c>
      <c r="H90" s="36"/>
      <c r="I90" s="39">
        <f t="shared" si="2"/>
        <v>0</v>
      </c>
      <c r="J90" s="38">
        <v>500</v>
      </c>
      <c r="K90" s="88">
        <v>345.06000000000006</v>
      </c>
      <c r="L90" s="84"/>
      <c r="M90" s="39">
        <f t="shared" si="3"/>
        <v>0</v>
      </c>
    </row>
    <row r="91" spans="2:13">
      <c r="B91" s="56" t="s">
        <v>6105</v>
      </c>
      <c r="C91" s="27" t="s">
        <v>6106</v>
      </c>
      <c r="D91" s="55" t="s">
        <v>6824</v>
      </c>
      <c r="E91" s="60" t="s">
        <v>7746</v>
      </c>
      <c r="F91" s="38">
        <v>250</v>
      </c>
      <c r="G91" s="88">
        <v>42.873750000000001</v>
      </c>
      <c r="H91" s="36"/>
      <c r="I91" s="39">
        <f t="shared" si="2"/>
        <v>0</v>
      </c>
      <c r="J91" s="38">
        <v>1000</v>
      </c>
      <c r="K91" s="88">
        <v>147.41999999999999</v>
      </c>
      <c r="L91" s="84"/>
      <c r="M91" s="39">
        <f t="shared" si="3"/>
        <v>0</v>
      </c>
    </row>
    <row r="92" spans="2:13">
      <c r="B92" s="56" t="s">
        <v>6107</v>
      </c>
      <c r="C92" s="27" t="s">
        <v>6108</v>
      </c>
      <c r="D92" s="55" t="s">
        <v>6824</v>
      </c>
      <c r="E92" s="60" t="s">
        <v>7746</v>
      </c>
      <c r="F92" s="38">
        <v>250</v>
      </c>
      <c r="G92" s="88">
        <v>42.873750000000001</v>
      </c>
      <c r="H92" s="36"/>
      <c r="I92" s="39">
        <f t="shared" si="2"/>
        <v>0</v>
      </c>
      <c r="J92" s="38">
        <v>1000</v>
      </c>
      <c r="K92" s="88">
        <v>147.41999999999999</v>
      </c>
      <c r="L92" s="84"/>
      <c r="M92" s="39">
        <f t="shared" si="3"/>
        <v>0</v>
      </c>
    </row>
    <row r="93" spans="2:13">
      <c r="B93" s="56" t="s">
        <v>6109</v>
      </c>
      <c r="C93" s="27" t="s">
        <v>6110</v>
      </c>
      <c r="D93" s="55" t="s">
        <v>6824</v>
      </c>
      <c r="E93" s="59" t="s">
        <v>7746</v>
      </c>
      <c r="F93" s="38">
        <v>250</v>
      </c>
      <c r="G93" s="88">
        <v>42.873750000000001</v>
      </c>
      <c r="H93" s="36"/>
      <c r="I93" s="39">
        <f t="shared" si="2"/>
        <v>0</v>
      </c>
      <c r="J93" s="38">
        <v>1000</v>
      </c>
      <c r="K93" s="88">
        <v>147.41999999999999</v>
      </c>
      <c r="L93" s="84"/>
      <c r="M93" s="39">
        <f t="shared" si="3"/>
        <v>0</v>
      </c>
    </row>
    <row r="94" spans="2:13">
      <c r="B94" s="56" t="s">
        <v>6111</v>
      </c>
      <c r="C94" s="27" t="s">
        <v>6112</v>
      </c>
      <c r="D94" s="55" t="s">
        <v>6824</v>
      </c>
      <c r="E94" s="59" t="s">
        <v>7746</v>
      </c>
      <c r="F94" s="38">
        <v>250</v>
      </c>
      <c r="G94" s="88">
        <v>42.873750000000001</v>
      </c>
      <c r="H94" s="36"/>
      <c r="I94" s="39">
        <f t="shared" si="2"/>
        <v>0</v>
      </c>
      <c r="J94" s="38">
        <v>1000</v>
      </c>
      <c r="K94" s="88">
        <v>147.41999999999999</v>
      </c>
      <c r="L94" s="84"/>
      <c r="M94" s="39">
        <f t="shared" si="3"/>
        <v>0</v>
      </c>
    </row>
    <row r="95" spans="2:13">
      <c r="B95" s="56" t="s">
        <v>6113</v>
      </c>
      <c r="C95" s="27" t="s">
        <v>6114</v>
      </c>
      <c r="D95" s="55" t="s">
        <v>6824</v>
      </c>
      <c r="E95" s="60" t="s">
        <v>7746</v>
      </c>
      <c r="F95" s="38">
        <v>250</v>
      </c>
      <c r="G95" s="88">
        <v>42.873750000000001</v>
      </c>
      <c r="H95" s="36"/>
      <c r="I95" s="39">
        <f t="shared" si="2"/>
        <v>0</v>
      </c>
      <c r="J95" s="38">
        <v>1000</v>
      </c>
      <c r="K95" s="88">
        <v>147.41999999999999</v>
      </c>
      <c r="L95" s="84"/>
      <c r="M95" s="39">
        <f t="shared" si="3"/>
        <v>0</v>
      </c>
    </row>
    <row r="96" spans="2:13">
      <c r="B96" s="56" t="s">
        <v>6115</v>
      </c>
      <c r="C96" s="27" t="s">
        <v>6116</v>
      </c>
      <c r="D96" s="55" t="s">
        <v>6824</v>
      </c>
      <c r="E96" s="59" t="s">
        <v>7746</v>
      </c>
      <c r="F96" s="38">
        <v>250</v>
      </c>
      <c r="G96" s="88">
        <v>42.873750000000001</v>
      </c>
      <c r="H96" s="36"/>
      <c r="I96" s="39">
        <f t="shared" si="2"/>
        <v>0</v>
      </c>
      <c r="J96" s="38">
        <v>1000</v>
      </c>
      <c r="K96" s="88">
        <v>147.41999999999999</v>
      </c>
      <c r="L96" s="84"/>
      <c r="M96" s="39">
        <f t="shared" si="3"/>
        <v>0</v>
      </c>
    </row>
    <row r="97" spans="2:13">
      <c r="B97" s="56" t="s">
        <v>6117</v>
      </c>
      <c r="C97" s="27" t="s">
        <v>6118</v>
      </c>
      <c r="D97" s="55" t="s">
        <v>6824</v>
      </c>
      <c r="E97" s="59" t="s">
        <v>4434</v>
      </c>
      <c r="F97" s="38">
        <v>250</v>
      </c>
      <c r="G97" s="88">
        <v>30.802500000000006</v>
      </c>
      <c r="H97" s="36"/>
      <c r="I97" s="39">
        <f t="shared" si="2"/>
        <v>0</v>
      </c>
      <c r="J97" s="38">
        <v>1000</v>
      </c>
      <c r="K97" s="88">
        <v>113.4</v>
      </c>
      <c r="L97" s="84"/>
      <c r="M97" s="39">
        <f t="shared" si="3"/>
        <v>0</v>
      </c>
    </row>
    <row r="98" spans="2:13">
      <c r="B98" s="56" t="s">
        <v>633</v>
      </c>
      <c r="C98" s="27" t="s">
        <v>634</v>
      </c>
      <c r="D98" s="55" t="s">
        <v>6824</v>
      </c>
      <c r="E98" s="60" t="s">
        <v>4434</v>
      </c>
      <c r="F98" s="38">
        <v>500</v>
      </c>
      <c r="G98" s="88">
        <v>30.802500000000006</v>
      </c>
      <c r="H98" s="36"/>
      <c r="I98" s="39">
        <f t="shared" si="2"/>
        <v>0</v>
      </c>
      <c r="J98" s="38">
        <v>1000</v>
      </c>
      <c r="K98" s="88">
        <v>54.756</v>
      </c>
      <c r="L98" s="84"/>
      <c r="M98" s="39">
        <f t="shared" si="3"/>
        <v>0</v>
      </c>
    </row>
    <row r="99" spans="2:13">
      <c r="B99" s="56" t="s">
        <v>635</v>
      </c>
      <c r="C99" s="27" t="s">
        <v>636</v>
      </c>
      <c r="D99" s="55" t="s">
        <v>6824</v>
      </c>
      <c r="E99" s="60" t="s">
        <v>4434</v>
      </c>
      <c r="F99" s="38">
        <v>500</v>
      </c>
      <c r="G99" s="88">
        <v>30.802500000000006</v>
      </c>
      <c r="H99" s="36"/>
      <c r="I99" s="39">
        <f t="shared" si="2"/>
        <v>0</v>
      </c>
      <c r="J99" s="38">
        <v>1000</v>
      </c>
      <c r="K99" s="88">
        <v>54.756</v>
      </c>
      <c r="L99" s="84"/>
      <c r="M99" s="39">
        <f t="shared" si="3"/>
        <v>0</v>
      </c>
    </row>
    <row r="100" spans="2:13">
      <c r="B100" s="56" t="s">
        <v>637</v>
      </c>
      <c r="C100" s="27" t="s">
        <v>638</v>
      </c>
      <c r="D100" s="55" t="s">
        <v>6824</v>
      </c>
      <c r="E100" s="59" t="s">
        <v>4434</v>
      </c>
      <c r="F100" s="38">
        <v>500</v>
      </c>
      <c r="G100" s="88">
        <v>30.802500000000006</v>
      </c>
      <c r="H100" s="36"/>
      <c r="I100" s="39">
        <f t="shared" si="2"/>
        <v>0</v>
      </c>
      <c r="J100" s="38">
        <v>1000</v>
      </c>
      <c r="K100" s="88">
        <v>54.756</v>
      </c>
      <c r="L100" s="84"/>
      <c r="M100" s="39">
        <f t="shared" si="3"/>
        <v>0</v>
      </c>
    </row>
    <row r="101" spans="2:13">
      <c r="B101" s="56" t="s">
        <v>639</v>
      </c>
      <c r="C101" s="27" t="s">
        <v>640</v>
      </c>
      <c r="D101" s="55" t="s">
        <v>6824</v>
      </c>
      <c r="E101" s="59" t="s">
        <v>4434</v>
      </c>
      <c r="F101" s="38">
        <v>500</v>
      </c>
      <c r="G101" s="88">
        <v>30.802500000000006</v>
      </c>
      <c r="H101" s="36"/>
      <c r="I101" s="39">
        <f t="shared" si="2"/>
        <v>0</v>
      </c>
      <c r="J101" s="38">
        <v>1000</v>
      </c>
      <c r="K101" s="88">
        <v>54.756</v>
      </c>
      <c r="L101" s="84"/>
      <c r="M101" s="39">
        <f t="shared" si="3"/>
        <v>0</v>
      </c>
    </row>
    <row r="102" spans="2:13">
      <c r="B102" s="56" t="s">
        <v>641</v>
      </c>
      <c r="C102" s="27" t="s">
        <v>642</v>
      </c>
      <c r="D102" s="55" t="s">
        <v>6824</v>
      </c>
      <c r="E102" s="60" t="s">
        <v>4434</v>
      </c>
      <c r="F102" s="38">
        <v>500</v>
      </c>
      <c r="G102" s="88">
        <v>30.802500000000006</v>
      </c>
      <c r="H102" s="36"/>
      <c r="I102" s="39">
        <f t="shared" si="2"/>
        <v>0</v>
      </c>
      <c r="J102" s="38">
        <v>1000</v>
      </c>
      <c r="K102" s="88">
        <v>54.756</v>
      </c>
      <c r="L102" s="84"/>
      <c r="M102" s="39">
        <f t="shared" si="3"/>
        <v>0</v>
      </c>
    </row>
    <row r="103" spans="2:13">
      <c r="B103" s="56" t="s">
        <v>643</v>
      </c>
      <c r="C103" s="27" t="s">
        <v>644</v>
      </c>
      <c r="D103" s="55" t="s">
        <v>6824</v>
      </c>
      <c r="E103" s="59" t="s">
        <v>4434</v>
      </c>
      <c r="F103" s="38">
        <v>500</v>
      </c>
      <c r="G103" s="88">
        <v>30.802500000000006</v>
      </c>
      <c r="H103" s="36"/>
      <c r="I103" s="39">
        <f t="shared" si="2"/>
        <v>0</v>
      </c>
      <c r="J103" s="38">
        <v>1000</v>
      </c>
      <c r="K103" s="88">
        <v>54.756</v>
      </c>
      <c r="L103" s="84"/>
      <c r="M103" s="39">
        <f t="shared" si="3"/>
        <v>0</v>
      </c>
    </row>
    <row r="104" spans="2:13">
      <c r="B104" s="56" t="s">
        <v>645</v>
      </c>
      <c r="C104" s="27" t="s">
        <v>646</v>
      </c>
      <c r="D104" s="55" t="s">
        <v>6824</v>
      </c>
      <c r="E104" s="60" t="s">
        <v>4434</v>
      </c>
      <c r="F104" s="38">
        <v>500</v>
      </c>
      <c r="G104" s="88">
        <v>30.802500000000006</v>
      </c>
      <c r="H104" s="36"/>
      <c r="I104" s="39">
        <f t="shared" si="2"/>
        <v>0</v>
      </c>
      <c r="J104" s="38">
        <v>1000</v>
      </c>
      <c r="K104" s="88">
        <v>54.756</v>
      </c>
      <c r="L104" s="84"/>
      <c r="M104" s="39">
        <f t="shared" si="3"/>
        <v>0</v>
      </c>
    </row>
    <row r="105" spans="2:13">
      <c r="B105" s="56" t="s">
        <v>647</v>
      </c>
      <c r="C105" s="27" t="s">
        <v>648</v>
      </c>
      <c r="D105" s="55" t="s">
        <v>6824</v>
      </c>
      <c r="E105" s="60" t="s">
        <v>4434</v>
      </c>
      <c r="F105" s="38">
        <v>500</v>
      </c>
      <c r="G105" s="88">
        <v>30.802500000000006</v>
      </c>
      <c r="H105" s="36"/>
      <c r="I105" s="39">
        <f t="shared" si="2"/>
        <v>0</v>
      </c>
      <c r="J105" s="38">
        <v>1000</v>
      </c>
      <c r="K105" s="88">
        <v>54.756</v>
      </c>
      <c r="L105" s="84"/>
      <c r="M105" s="39">
        <f t="shared" si="3"/>
        <v>0</v>
      </c>
    </row>
    <row r="106" spans="2:13">
      <c r="B106" s="56" t="s">
        <v>649</v>
      </c>
      <c r="C106" s="27" t="s">
        <v>650</v>
      </c>
      <c r="D106" s="55" t="s">
        <v>6824</v>
      </c>
      <c r="E106" s="60" t="s">
        <v>4434</v>
      </c>
      <c r="F106" s="38">
        <v>500</v>
      </c>
      <c r="G106" s="88">
        <v>30.802500000000006</v>
      </c>
      <c r="H106" s="36"/>
      <c r="I106" s="39">
        <f t="shared" si="2"/>
        <v>0</v>
      </c>
      <c r="J106" s="38">
        <v>1000</v>
      </c>
      <c r="K106" s="88">
        <v>54.756</v>
      </c>
      <c r="L106" s="84"/>
      <c r="M106" s="39">
        <f t="shared" si="3"/>
        <v>0</v>
      </c>
    </row>
    <row r="107" spans="2:13">
      <c r="B107" s="56" t="s">
        <v>651</v>
      </c>
      <c r="C107" s="27" t="s">
        <v>652</v>
      </c>
      <c r="D107" s="55" t="s">
        <v>6824</v>
      </c>
      <c r="E107" s="59" t="s">
        <v>4434</v>
      </c>
      <c r="F107" s="38">
        <v>500</v>
      </c>
      <c r="G107" s="88">
        <v>30.802500000000006</v>
      </c>
      <c r="H107" s="36"/>
      <c r="I107" s="39">
        <f t="shared" si="2"/>
        <v>0</v>
      </c>
      <c r="J107" s="38">
        <v>1000</v>
      </c>
      <c r="K107" s="88">
        <v>54.756</v>
      </c>
      <c r="L107" s="84"/>
      <c r="M107" s="39">
        <f t="shared" si="3"/>
        <v>0</v>
      </c>
    </row>
    <row r="108" spans="2:13">
      <c r="B108" s="56" t="s">
        <v>653</v>
      </c>
      <c r="C108" s="27" t="s">
        <v>654</v>
      </c>
      <c r="D108" s="55" t="s">
        <v>6824</v>
      </c>
      <c r="E108" s="59" t="s">
        <v>4434</v>
      </c>
      <c r="F108" s="38">
        <v>500</v>
      </c>
      <c r="G108" s="88">
        <v>30.802500000000006</v>
      </c>
      <c r="H108" s="36"/>
      <c r="I108" s="39">
        <f t="shared" si="2"/>
        <v>0</v>
      </c>
      <c r="J108" s="38">
        <v>1000</v>
      </c>
      <c r="K108" s="88">
        <v>54.756</v>
      </c>
      <c r="L108" s="84"/>
      <c r="M108" s="39">
        <f t="shared" si="3"/>
        <v>0</v>
      </c>
    </row>
    <row r="109" spans="2:13">
      <c r="B109" s="56" t="s">
        <v>655</v>
      </c>
      <c r="C109" s="27" t="s">
        <v>656</v>
      </c>
      <c r="D109" s="55" t="s">
        <v>6824</v>
      </c>
      <c r="E109" s="60" t="s">
        <v>4434</v>
      </c>
      <c r="F109" s="38">
        <v>500</v>
      </c>
      <c r="G109" s="88">
        <v>30.802500000000006</v>
      </c>
      <c r="H109" s="36"/>
      <c r="I109" s="39">
        <f t="shared" si="2"/>
        <v>0</v>
      </c>
      <c r="J109" s="38">
        <v>1000</v>
      </c>
      <c r="K109" s="88">
        <v>54.756</v>
      </c>
      <c r="L109" s="84"/>
      <c r="M109" s="39">
        <f t="shared" si="3"/>
        <v>0</v>
      </c>
    </row>
    <row r="110" spans="2:13">
      <c r="B110" s="56" t="s">
        <v>657</v>
      </c>
      <c r="C110" s="27" t="s">
        <v>658</v>
      </c>
      <c r="D110" s="55" t="s">
        <v>6824</v>
      </c>
      <c r="E110" s="60" t="s">
        <v>4434</v>
      </c>
      <c r="F110" s="38">
        <v>500</v>
      </c>
      <c r="G110" s="88">
        <v>30.802500000000006</v>
      </c>
      <c r="H110" s="36"/>
      <c r="I110" s="39">
        <f t="shared" si="2"/>
        <v>0</v>
      </c>
      <c r="J110" s="38">
        <v>1000</v>
      </c>
      <c r="K110" s="88">
        <v>54.756</v>
      </c>
      <c r="L110" s="84"/>
      <c r="M110" s="39">
        <f t="shared" si="3"/>
        <v>0</v>
      </c>
    </row>
    <row r="111" spans="2:13">
      <c r="B111" s="56" t="s">
        <v>659</v>
      </c>
      <c r="C111" s="27" t="s">
        <v>660</v>
      </c>
      <c r="D111" s="55" t="s">
        <v>6824</v>
      </c>
      <c r="E111" s="59" t="s">
        <v>4434</v>
      </c>
      <c r="F111" s="38">
        <v>500</v>
      </c>
      <c r="G111" s="88">
        <v>39.127500000000005</v>
      </c>
      <c r="H111" s="36"/>
      <c r="I111" s="39">
        <f t="shared" si="2"/>
        <v>0</v>
      </c>
      <c r="J111" s="38">
        <v>1000</v>
      </c>
      <c r="K111" s="88">
        <v>63.180000000000007</v>
      </c>
      <c r="L111" s="84"/>
      <c r="M111" s="39">
        <f t="shared" si="3"/>
        <v>0</v>
      </c>
    </row>
    <row r="112" spans="2:13">
      <c r="B112" s="56" t="s">
        <v>661</v>
      </c>
      <c r="C112" s="27" t="s">
        <v>662</v>
      </c>
      <c r="D112" s="55" t="s">
        <v>6824</v>
      </c>
      <c r="E112" s="60" t="s">
        <v>4434</v>
      </c>
      <c r="F112" s="38">
        <v>500</v>
      </c>
      <c r="G112" s="88">
        <v>39.127500000000005</v>
      </c>
      <c r="H112" s="36"/>
      <c r="I112" s="39">
        <f t="shared" si="2"/>
        <v>0</v>
      </c>
      <c r="J112" s="38">
        <v>1000</v>
      </c>
      <c r="K112" s="88">
        <v>63.180000000000007</v>
      </c>
      <c r="L112" s="84"/>
      <c r="M112" s="39">
        <f t="shared" si="3"/>
        <v>0</v>
      </c>
    </row>
    <row r="113" spans="2:13">
      <c r="B113" s="56" t="s">
        <v>663</v>
      </c>
      <c r="C113" s="27" t="s">
        <v>664</v>
      </c>
      <c r="D113" s="55" t="s">
        <v>6824</v>
      </c>
      <c r="E113" s="60" t="s">
        <v>4434</v>
      </c>
      <c r="F113" s="38">
        <v>500</v>
      </c>
      <c r="G113" s="88">
        <v>39.127500000000005</v>
      </c>
      <c r="H113" s="36"/>
      <c r="I113" s="39">
        <f t="shared" si="2"/>
        <v>0</v>
      </c>
      <c r="J113" s="38">
        <v>1000</v>
      </c>
      <c r="K113" s="88">
        <v>63.180000000000007</v>
      </c>
      <c r="L113" s="84"/>
      <c r="M113" s="39">
        <f t="shared" si="3"/>
        <v>0</v>
      </c>
    </row>
    <row r="114" spans="2:13">
      <c r="B114" s="56" t="s">
        <v>665</v>
      </c>
      <c r="C114" s="27" t="s">
        <v>666</v>
      </c>
      <c r="D114" s="55" t="s">
        <v>6824</v>
      </c>
      <c r="E114" s="59" t="s">
        <v>4434</v>
      </c>
      <c r="F114" s="38">
        <v>500</v>
      </c>
      <c r="G114" s="88">
        <v>39.127500000000005</v>
      </c>
      <c r="H114" s="36"/>
      <c r="I114" s="39">
        <f t="shared" si="2"/>
        <v>0</v>
      </c>
      <c r="J114" s="38">
        <v>1000</v>
      </c>
      <c r="K114" s="88">
        <v>63.180000000000007</v>
      </c>
      <c r="L114" s="84"/>
      <c r="M114" s="39">
        <f t="shared" si="3"/>
        <v>0</v>
      </c>
    </row>
    <row r="115" spans="2:13">
      <c r="B115" s="56" t="s">
        <v>667</v>
      </c>
      <c r="C115" s="27" t="s">
        <v>668</v>
      </c>
      <c r="D115" s="55" t="s">
        <v>6824</v>
      </c>
      <c r="E115" s="60" t="s">
        <v>4434</v>
      </c>
      <c r="F115" s="38">
        <v>500</v>
      </c>
      <c r="G115" s="88">
        <v>39.127500000000005</v>
      </c>
      <c r="H115" s="36"/>
      <c r="I115" s="39">
        <f t="shared" si="2"/>
        <v>0</v>
      </c>
      <c r="J115" s="38">
        <v>1000</v>
      </c>
      <c r="K115" s="88">
        <v>63.180000000000007</v>
      </c>
      <c r="L115" s="84"/>
      <c r="M115" s="39">
        <f t="shared" si="3"/>
        <v>0</v>
      </c>
    </row>
    <row r="116" spans="2:13">
      <c r="B116" s="56" t="s">
        <v>669</v>
      </c>
      <c r="C116" s="27" t="s">
        <v>670</v>
      </c>
      <c r="D116" s="55" t="s">
        <v>6824</v>
      </c>
      <c r="E116" s="59" t="s">
        <v>4434</v>
      </c>
      <c r="F116" s="38">
        <v>500</v>
      </c>
      <c r="G116" s="88">
        <v>39.127500000000005</v>
      </c>
      <c r="H116" s="36"/>
      <c r="I116" s="39">
        <f t="shared" si="2"/>
        <v>0</v>
      </c>
      <c r="J116" s="38">
        <v>1000</v>
      </c>
      <c r="K116" s="88">
        <v>63.180000000000007</v>
      </c>
      <c r="L116" s="84"/>
      <c r="M116" s="39">
        <f t="shared" si="3"/>
        <v>0</v>
      </c>
    </row>
    <row r="117" spans="2:13">
      <c r="B117" s="56" t="s">
        <v>671</v>
      </c>
      <c r="C117" s="27" t="s">
        <v>672</v>
      </c>
      <c r="D117" s="55" t="s">
        <v>6824</v>
      </c>
      <c r="E117" s="60" t="s">
        <v>4434</v>
      </c>
      <c r="F117" s="38">
        <v>500</v>
      </c>
      <c r="G117" s="88">
        <v>39.127500000000005</v>
      </c>
      <c r="H117" s="36"/>
      <c r="I117" s="39">
        <f t="shared" si="2"/>
        <v>0</v>
      </c>
      <c r="J117" s="38">
        <v>1000</v>
      </c>
      <c r="K117" s="88">
        <v>63.180000000000007</v>
      </c>
      <c r="L117" s="84"/>
      <c r="M117" s="39">
        <f t="shared" si="3"/>
        <v>0</v>
      </c>
    </row>
    <row r="118" spans="2:13">
      <c r="B118" s="56" t="s">
        <v>673</v>
      </c>
      <c r="C118" s="27" t="s">
        <v>674</v>
      </c>
      <c r="D118" s="55" t="s">
        <v>6824</v>
      </c>
      <c r="E118" s="60" t="s">
        <v>4434</v>
      </c>
      <c r="F118" s="38">
        <v>500</v>
      </c>
      <c r="G118" s="88">
        <v>39.127500000000005</v>
      </c>
      <c r="H118" s="36"/>
      <c r="I118" s="39">
        <f t="shared" si="2"/>
        <v>0</v>
      </c>
      <c r="J118" s="38">
        <v>1000</v>
      </c>
      <c r="K118" s="88">
        <v>63.180000000000007</v>
      </c>
      <c r="L118" s="84"/>
      <c r="M118" s="39">
        <f t="shared" si="3"/>
        <v>0</v>
      </c>
    </row>
    <row r="119" spans="2:13">
      <c r="B119" s="56" t="s">
        <v>675</v>
      </c>
      <c r="C119" s="27" t="s">
        <v>676</v>
      </c>
      <c r="D119" s="55" t="s">
        <v>6824</v>
      </c>
      <c r="E119" s="60" t="s">
        <v>4434</v>
      </c>
      <c r="F119" s="38">
        <v>500</v>
      </c>
      <c r="G119" s="88">
        <v>54.112500000000004</v>
      </c>
      <c r="H119" s="36"/>
      <c r="I119" s="39">
        <f t="shared" si="2"/>
        <v>0</v>
      </c>
      <c r="J119" s="38">
        <v>1000</v>
      </c>
      <c r="K119" s="88">
        <v>102.05999999999999</v>
      </c>
      <c r="L119" s="84"/>
      <c r="M119" s="39">
        <f t="shared" si="3"/>
        <v>0</v>
      </c>
    </row>
    <row r="120" spans="2:13">
      <c r="B120" s="56" t="s">
        <v>679</v>
      </c>
      <c r="C120" s="27" t="s">
        <v>678</v>
      </c>
      <c r="D120" s="55" t="s">
        <v>6824</v>
      </c>
      <c r="E120" s="60" t="s">
        <v>7746</v>
      </c>
      <c r="F120" s="38">
        <v>5000</v>
      </c>
      <c r="G120" s="88">
        <v>549.45000000000005</v>
      </c>
      <c r="H120" s="36"/>
      <c r="I120" s="39">
        <f t="shared" si="2"/>
        <v>0</v>
      </c>
      <c r="J120" s="38">
        <v>25000</v>
      </c>
      <c r="K120" s="88">
        <v>2308.5</v>
      </c>
      <c r="L120" s="84"/>
      <c r="M120" s="39">
        <f t="shared" si="3"/>
        <v>0</v>
      </c>
    </row>
    <row r="121" spans="2:13">
      <c r="B121" s="56" t="s">
        <v>677</v>
      </c>
      <c r="C121" s="27" t="s">
        <v>678</v>
      </c>
      <c r="D121" s="55" t="s">
        <v>6824</v>
      </c>
      <c r="E121" s="60" t="s">
        <v>4434</v>
      </c>
      <c r="F121" s="38">
        <v>500</v>
      </c>
      <c r="G121" s="88">
        <v>28.305</v>
      </c>
      <c r="H121" s="36"/>
      <c r="I121" s="39">
        <f t="shared" si="2"/>
        <v>0</v>
      </c>
      <c r="J121" s="38">
        <v>1000</v>
      </c>
      <c r="K121" s="88">
        <v>45.36</v>
      </c>
      <c r="L121" s="84"/>
      <c r="M121" s="39">
        <f t="shared" si="3"/>
        <v>0</v>
      </c>
    </row>
    <row r="122" spans="2:13">
      <c r="B122" s="56" t="s">
        <v>680</v>
      </c>
      <c r="C122" s="27" t="s">
        <v>681</v>
      </c>
      <c r="D122" s="55" t="s">
        <v>6824</v>
      </c>
      <c r="E122" s="60" t="s">
        <v>4434</v>
      </c>
      <c r="F122" s="38">
        <v>500</v>
      </c>
      <c r="G122" s="88">
        <v>28.305</v>
      </c>
      <c r="H122" s="36"/>
      <c r="I122" s="39">
        <f t="shared" si="2"/>
        <v>0</v>
      </c>
      <c r="J122" s="38">
        <v>1000</v>
      </c>
      <c r="K122" s="88">
        <v>45.36</v>
      </c>
      <c r="L122" s="84"/>
      <c r="M122" s="39">
        <f t="shared" si="3"/>
        <v>0</v>
      </c>
    </row>
    <row r="123" spans="2:13">
      <c r="B123" s="56" t="s">
        <v>682</v>
      </c>
      <c r="C123" s="27" t="s">
        <v>683</v>
      </c>
      <c r="D123" s="55" t="s">
        <v>6824</v>
      </c>
      <c r="E123" s="60" t="s">
        <v>4434</v>
      </c>
      <c r="F123" s="38">
        <v>500</v>
      </c>
      <c r="G123" s="88">
        <v>28.305</v>
      </c>
      <c r="H123" s="36"/>
      <c r="I123" s="39">
        <f t="shared" si="2"/>
        <v>0</v>
      </c>
      <c r="J123" s="38">
        <v>1000</v>
      </c>
      <c r="K123" s="88">
        <v>45.36</v>
      </c>
      <c r="L123" s="84"/>
      <c r="M123" s="39">
        <f t="shared" si="3"/>
        <v>0</v>
      </c>
    </row>
    <row r="124" spans="2:13">
      <c r="B124" s="56" t="s">
        <v>684</v>
      </c>
      <c r="C124" s="27" t="s">
        <v>685</v>
      </c>
      <c r="D124" s="55" t="s">
        <v>6824</v>
      </c>
      <c r="E124" s="59" t="s">
        <v>4434</v>
      </c>
      <c r="F124" s="38">
        <v>500</v>
      </c>
      <c r="G124" s="88">
        <v>28.305</v>
      </c>
      <c r="H124" s="36"/>
      <c r="I124" s="39">
        <f t="shared" si="2"/>
        <v>0</v>
      </c>
      <c r="J124" s="38">
        <v>1000</v>
      </c>
      <c r="K124" s="88">
        <v>45.36</v>
      </c>
      <c r="L124" s="84"/>
      <c r="M124" s="39">
        <f t="shared" si="3"/>
        <v>0</v>
      </c>
    </row>
    <row r="125" spans="2:13">
      <c r="B125" s="56" t="s">
        <v>686</v>
      </c>
      <c r="C125" s="27" t="s">
        <v>687</v>
      </c>
      <c r="D125" s="55" t="s">
        <v>6824</v>
      </c>
      <c r="E125" s="59" t="s">
        <v>4434</v>
      </c>
      <c r="F125" s="38">
        <v>500</v>
      </c>
      <c r="G125" s="88">
        <v>28.305</v>
      </c>
      <c r="H125" s="36"/>
      <c r="I125" s="39">
        <f t="shared" si="2"/>
        <v>0</v>
      </c>
      <c r="J125" s="38">
        <v>1000</v>
      </c>
      <c r="K125" s="88">
        <v>45.36</v>
      </c>
      <c r="L125" s="84"/>
      <c r="M125" s="39">
        <f t="shared" si="3"/>
        <v>0</v>
      </c>
    </row>
    <row r="126" spans="2:13">
      <c r="B126" s="56" t="s">
        <v>688</v>
      </c>
      <c r="C126" s="27" t="s">
        <v>689</v>
      </c>
      <c r="D126" s="55" t="s">
        <v>6824</v>
      </c>
      <c r="E126" s="59" t="s">
        <v>4434</v>
      </c>
      <c r="F126" s="38">
        <v>500</v>
      </c>
      <c r="G126" s="88">
        <v>28.305</v>
      </c>
      <c r="H126" s="36"/>
      <c r="I126" s="39">
        <f t="shared" si="2"/>
        <v>0</v>
      </c>
      <c r="J126" s="38">
        <v>1000</v>
      </c>
      <c r="K126" s="88">
        <v>45.36</v>
      </c>
      <c r="L126" s="84"/>
      <c r="M126" s="39">
        <f t="shared" si="3"/>
        <v>0</v>
      </c>
    </row>
    <row r="127" spans="2:13">
      <c r="B127" s="56" t="s">
        <v>690</v>
      </c>
      <c r="C127" s="27" t="s">
        <v>691</v>
      </c>
      <c r="D127" s="55" t="s">
        <v>6824</v>
      </c>
      <c r="E127" s="60" t="s">
        <v>4434</v>
      </c>
      <c r="F127" s="38">
        <v>500</v>
      </c>
      <c r="G127" s="88">
        <v>28.305</v>
      </c>
      <c r="H127" s="36"/>
      <c r="I127" s="39">
        <f t="shared" si="2"/>
        <v>0</v>
      </c>
      <c r="J127" s="38">
        <v>1000</v>
      </c>
      <c r="K127" s="88">
        <v>45.36</v>
      </c>
      <c r="L127" s="84"/>
      <c r="M127" s="39">
        <f t="shared" si="3"/>
        <v>0</v>
      </c>
    </row>
    <row r="128" spans="2:13">
      <c r="B128" s="56" t="s">
        <v>692</v>
      </c>
      <c r="C128" s="27" t="s">
        <v>693</v>
      </c>
      <c r="D128" s="55" t="s">
        <v>6824</v>
      </c>
      <c r="E128" s="59" t="s">
        <v>4434</v>
      </c>
      <c r="F128" s="38">
        <v>500</v>
      </c>
      <c r="G128" s="88">
        <v>28.305</v>
      </c>
      <c r="H128" s="36"/>
      <c r="I128" s="39">
        <f t="shared" si="2"/>
        <v>0</v>
      </c>
      <c r="J128" s="38">
        <v>1000</v>
      </c>
      <c r="K128" s="88">
        <v>45.36</v>
      </c>
      <c r="L128" s="84"/>
      <c r="M128" s="39">
        <f t="shared" si="3"/>
        <v>0</v>
      </c>
    </row>
    <row r="129" spans="2:13">
      <c r="B129" s="56" t="s">
        <v>694</v>
      </c>
      <c r="C129" s="27" t="s">
        <v>6119</v>
      </c>
      <c r="D129" s="55" t="s">
        <v>6824</v>
      </c>
      <c r="E129" s="60" t="s">
        <v>4434</v>
      </c>
      <c r="F129" s="38">
        <v>500</v>
      </c>
      <c r="G129" s="88">
        <v>32.467500000000001</v>
      </c>
      <c r="H129" s="36"/>
      <c r="I129" s="39">
        <f t="shared" si="2"/>
        <v>0</v>
      </c>
      <c r="J129" s="38">
        <v>1000</v>
      </c>
      <c r="K129" s="88">
        <v>55.08</v>
      </c>
      <c r="L129" s="84"/>
      <c r="M129" s="39">
        <f t="shared" si="3"/>
        <v>0</v>
      </c>
    </row>
    <row r="130" spans="2:13">
      <c r="B130" s="56" t="s">
        <v>695</v>
      </c>
      <c r="C130" s="27" t="s">
        <v>696</v>
      </c>
      <c r="D130" s="55" t="s">
        <v>6824</v>
      </c>
      <c r="E130" s="59" t="s">
        <v>7746</v>
      </c>
      <c r="F130" s="38">
        <v>5000</v>
      </c>
      <c r="G130" s="88">
        <v>545.28750000000002</v>
      </c>
      <c r="H130" s="36"/>
      <c r="I130" s="39">
        <f t="shared" si="2"/>
        <v>0</v>
      </c>
      <c r="J130" s="38">
        <v>25000</v>
      </c>
      <c r="K130" s="88">
        <v>2247.75</v>
      </c>
      <c r="L130" s="84"/>
      <c r="M130" s="39">
        <f t="shared" si="3"/>
        <v>0</v>
      </c>
    </row>
    <row r="131" spans="2:13">
      <c r="B131" s="56" t="s">
        <v>7629</v>
      </c>
      <c r="C131" s="27" t="s">
        <v>7630</v>
      </c>
      <c r="D131" s="55" t="s">
        <v>6824</v>
      </c>
      <c r="E131" s="59" t="s">
        <v>4434</v>
      </c>
      <c r="F131" s="38">
        <v>500</v>
      </c>
      <c r="G131" s="88">
        <v>49.117500000000007</v>
      </c>
      <c r="H131" s="36"/>
      <c r="I131" s="39">
        <f t="shared" si="2"/>
        <v>0</v>
      </c>
      <c r="J131" s="38">
        <v>1000</v>
      </c>
      <c r="K131" s="88">
        <v>85.86</v>
      </c>
      <c r="L131" s="84"/>
      <c r="M131" s="39">
        <f t="shared" si="3"/>
        <v>0</v>
      </c>
    </row>
    <row r="132" spans="2:13">
      <c r="B132" s="56" t="s">
        <v>697</v>
      </c>
      <c r="C132" s="27" t="s">
        <v>698</v>
      </c>
      <c r="D132" s="55" t="s">
        <v>6824</v>
      </c>
      <c r="E132" s="59" t="s">
        <v>4434</v>
      </c>
      <c r="F132" s="38">
        <v>250</v>
      </c>
      <c r="G132" s="88">
        <v>32.467500000000001</v>
      </c>
      <c r="H132" s="36"/>
      <c r="I132" s="39">
        <f t="shared" si="2"/>
        <v>0</v>
      </c>
      <c r="J132" s="38">
        <v>1000</v>
      </c>
      <c r="K132" s="88">
        <v>102.05999999999999</v>
      </c>
      <c r="L132" s="84"/>
      <c r="M132" s="39">
        <f t="shared" si="3"/>
        <v>0</v>
      </c>
    </row>
    <row r="133" spans="2:13">
      <c r="B133" s="56" t="s">
        <v>699</v>
      </c>
      <c r="C133" s="27" t="s">
        <v>6120</v>
      </c>
      <c r="D133" s="55" t="s">
        <v>6824</v>
      </c>
      <c r="E133" s="60" t="s">
        <v>4434</v>
      </c>
      <c r="F133" s="38">
        <v>250</v>
      </c>
      <c r="G133" s="88">
        <v>32.467500000000001</v>
      </c>
      <c r="H133" s="36"/>
      <c r="I133" s="39">
        <f t="shared" si="2"/>
        <v>0</v>
      </c>
      <c r="J133" s="38">
        <v>1000</v>
      </c>
      <c r="K133" s="88">
        <v>102.05999999999999</v>
      </c>
      <c r="L133" s="84"/>
      <c r="M133" s="39">
        <f t="shared" si="3"/>
        <v>0</v>
      </c>
    </row>
    <row r="134" spans="2:13">
      <c r="B134" s="56" t="s">
        <v>700</v>
      </c>
      <c r="C134" s="27" t="s">
        <v>6121</v>
      </c>
      <c r="D134" s="55" t="s">
        <v>6824</v>
      </c>
      <c r="E134" s="60" t="s">
        <v>4434</v>
      </c>
      <c r="F134" s="38">
        <v>250</v>
      </c>
      <c r="G134" s="88">
        <v>32.467500000000001</v>
      </c>
      <c r="H134" s="36"/>
      <c r="I134" s="39">
        <f t="shared" si="2"/>
        <v>0</v>
      </c>
      <c r="J134" s="38">
        <v>1000</v>
      </c>
      <c r="K134" s="88">
        <v>102.05999999999999</v>
      </c>
      <c r="L134" s="84"/>
      <c r="M134" s="39">
        <f t="shared" si="3"/>
        <v>0</v>
      </c>
    </row>
    <row r="135" spans="2:13">
      <c r="B135" s="56" t="s">
        <v>701</v>
      </c>
      <c r="C135" s="27" t="s">
        <v>702</v>
      </c>
      <c r="D135" s="55" t="s">
        <v>6824</v>
      </c>
      <c r="E135" s="59" t="s">
        <v>4434</v>
      </c>
      <c r="F135" s="38">
        <v>250</v>
      </c>
      <c r="G135" s="88">
        <v>32.467500000000001</v>
      </c>
      <c r="H135" s="36"/>
      <c r="I135" s="39">
        <f t="shared" ref="I135:I198" si="4">G135*H135</f>
        <v>0</v>
      </c>
      <c r="J135" s="38">
        <v>1000</v>
      </c>
      <c r="K135" s="88">
        <v>102.05999999999999</v>
      </c>
      <c r="L135" s="84"/>
      <c r="M135" s="39">
        <f t="shared" ref="M135:M198" si="5">K135*L135</f>
        <v>0</v>
      </c>
    </row>
    <row r="136" spans="2:13">
      <c r="B136" s="56" t="s">
        <v>703</v>
      </c>
      <c r="C136" s="27" t="s">
        <v>704</v>
      </c>
      <c r="D136" s="55" t="s">
        <v>6824</v>
      </c>
      <c r="E136" s="60" t="s">
        <v>4434</v>
      </c>
      <c r="F136" s="38">
        <v>250</v>
      </c>
      <c r="G136" s="88">
        <v>32.467500000000001</v>
      </c>
      <c r="H136" s="36"/>
      <c r="I136" s="39">
        <f t="shared" si="4"/>
        <v>0</v>
      </c>
      <c r="J136" s="38">
        <v>1000</v>
      </c>
      <c r="K136" s="88">
        <v>102.05999999999999</v>
      </c>
      <c r="L136" s="84"/>
      <c r="M136" s="39">
        <f t="shared" si="5"/>
        <v>0</v>
      </c>
    </row>
    <row r="137" spans="2:13">
      <c r="B137" s="56" t="s">
        <v>705</v>
      </c>
      <c r="C137" s="27" t="s">
        <v>706</v>
      </c>
      <c r="D137" s="55" t="s">
        <v>6824</v>
      </c>
      <c r="E137" s="59" t="s">
        <v>4434</v>
      </c>
      <c r="F137" s="38">
        <v>250</v>
      </c>
      <c r="G137" s="88">
        <v>32.467500000000001</v>
      </c>
      <c r="H137" s="36"/>
      <c r="I137" s="39">
        <f t="shared" si="4"/>
        <v>0</v>
      </c>
      <c r="J137" s="38">
        <v>1000</v>
      </c>
      <c r="K137" s="88">
        <v>102.05999999999999</v>
      </c>
      <c r="L137" s="84"/>
      <c r="M137" s="39">
        <f t="shared" si="5"/>
        <v>0</v>
      </c>
    </row>
    <row r="138" spans="2:13">
      <c r="B138" s="56" t="s">
        <v>707</v>
      </c>
      <c r="C138" s="27" t="s">
        <v>708</v>
      </c>
      <c r="D138" s="55" t="s">
        <v>6824</v>
      </c>
      <c r="E138" s="60" t="s">
        <v>4434</v>
      </c>
      <c r="F138" s="38">
        <v>250</v>
      </c>
      <c r="G138" s="88">
        <v>32.467500000000001</v>
      </c>
      <c r="H138" s="36"/>
      <c r="I138" s="39">
        <f t="shared" si="4"/>
        <v>0</v>
      </c>
      <c r="J138" s="38">
        <v>1000</v>
      </c>
      <c r="K138" s="88">
        <v>102.05999999999999</v>
      </c>
      <c r="L138" s="84"/>
      <c r="M138" s="39">
        <f t="shared" si="5"/>
        <v>0</v>
      </c>
    </row>
    <row r="139" spans="2:13">
      <c r="B139" s="56" t="s">
        <v>709</v>
      </c>
      <c r="C139" s="27" t="s">
        <v>6122</v>
      </c>
      <c r="D139" s="55" t="s">
        <v>6824</v>
      </c>
      <c r="E139" s="60" t="s">
        <v>4434</v>
      </c>
      <c r="F139" s="38">
        <v>250</v>
      </c>
      <c r="G139" s="88">
        <v>32.467500000000001</v>
      </c>
      <c r="H139" s="36"/>
      <c r="I139" s="39">
        <f t="shared" si="4"/>
        <v>0</v>
      </c>
      <c r="J139" s="38">
        <v>1000</v>
      </c>
      <c r="K139" s="88">
        <v>102.05999999999999</v>
      </c>
      <c r="L139" s="84"/>
      <c r="M139" s="39">
        <f t="shared" si="5"/>
        <v>0</v>
      </c>
    </row>
    <row r="140" spans="2:13">
      <c r="B140" s="56" t="s">
        <v>710</v>
      </c>
      <c r="C140" s="27" t="s">
        <v>711</v>
      </c>
      <c r="D140" s="55" t="s">
        <v>6882</v>
      </c>
      <c r="E140" s="60" t="s">
        <v>7744</v>
      </c>
      <c r="F140" s="38">
        <v>1</v>
      </c>
      <c r="G140" s="88">
        <v>16.150500000000001</v>
      </c>
      <c r="H140" s="36"/>
      <c r="I140" s="39">
        <f t="shared" si="4"/>
        <v>0</v>
      </c>
      <c r="J140" s="38">
        <v>5</v>
      </c>
      <c r="K140" s="88">
        <v>73.709999999999994</v>
      </c>
      <c r="L140" s="84"/>
      <c r="M140" s="39">
        <f t="shared" si="5"/>
        <v>0</v>
      </c>
    </row>
    <row r="141" spans="2:13">
      <c r="B141" s="56" t="s">
        <v>7372</v>
      </c>
      <c r="C141" s="27" t="s">
        <v>7373</v>
      </c>
      <c r="D141" s="55" t="s">
        <v>3236</v>
      </c>
      <c r="E141" s="60" t="s">
        <v>7747</v>
      </c>
      <c r="F141" s="38">
        <v>250</v>
      </c>
      <c r="G141" s="88">
        <v>106.56</v>
      </c>
      <c r="H141" s="36"/>
      <c r="I141" s="39">
        <f t="shared" si="4"/>
        <v>0</v>
      </c>
      <c r="J141" s="38">
        <v>1000</v>
      </c>
      <c r="K141" s="88">
        <v>362.88</v>
      </c>
      <c r="L141" s="84"/>
      <c r="M141" s="39">
        <f t="shared" si="5"/>
        <v>0</v>
      </c>
    </row>
    <row r="142" spans="2:13">
      <c r="B142" s="56" t="s">
        <v>3235</v>
      </c>
      <c r="C142" s="27" t="s">
        <v>7373</v>
      </c>
      <c r="D142" s="55" t="s">
        <v>3236</v>
      </c>
      <c r="E142" s="60" t="s">
        <v>7749</v>
      </c>
      <c r="F142" s="38">
        <v>250</v>
      </c>
      <c r="G142" s="88">
        <v>106.56</v>
      </c>
      <c r="H142" s="36"/>
      <c r="I142" s="39">
        <f t="shared" si="4"/>
        <v>0</v>
      </c>
      <c r="J142" s="38">
        <v>1000</v>
      </c>
      <c r="K142" s="88">
        <v>362.88</v>
      </c>
      <c r="L142" s="84"/>
      <c r="M142" s="39">
        <f t="shared" si="5"/>
        <v>0</v>
      </c>
    </row>
    <row r="143" spans="2:13">
      <c r="B143" s="56" t="s">
        <v>3220</v>
      </c>
      <c r="C143" s="27" t="s">
        <v>3221</v>
      </c>
      <c r="D143" s="55" t="s">
        <v>3222</v>
      </c>
      <c r="E143" s="60" t="s">
        <v>7744</v>
      </c>
      <c r="F143" s="38">
        <v>1</v>
      </c>
      <c r="G143" s="88">
        <v>12.654</v>
      </c>
      <c r="H143" s="36"/>
      <c r="I143" s="39">
        <f t="shared" si="4"/>
        <v>0</v>
      </c>
      <c r="J143" s="38">
        <v>5</v>
      </c>
      <c r="K143" s="88">
        <v>59.13</v>
      </c>
      <c r="L143" s="84"/>
      <c r="M143" s="39">
        <f t="shared" si="5"/>
        <v>0</v>
      </c>
    </row>
    <row r="144" spans="2:13">
      <c r="B144" s="56" t="s">
        <v>3223</v>
      </c>
      <c r="C144" s="27" t="s">
        <v>3224</v>
      </c>
      <c r="D144" s="55" t="s">
        <v>3225</v>
      </c>
      <c r="E144" s="59" t="s">
        <v>7749</v>
      </c>
      <c r="F144" s="38">
        <v>250</v>
      </c>
      <c r="G144" s="88">
        <v>25.807500000000005</v>
      </c>
      <c r="H144" s="36"/>
      <c r="I144" s="39">
        <f t="shared" si="4"/>
        <v>0</v>
      </c>
      <c r="J144" s="38">
        <v>1000</v>
      </c>
      <c r="K144" s="88">
        <v>87.48</v>
      </c>
      <c r="L144" s="84"/>
      <c r="M144" s="39">
        <f t="shared" si="5"/>
        <v>0</v>
      </c>
    </row>
    <row r="145" spans="2:13">
      <c r="B145" s="56" t="s">
        <v>3226</v>
      </c>
      <c r="C145" s="27" t="s">
        <v>3227</v>
      </c>
      <c r="D145" s="55" t="s">
        <v>3228</v>
      </c>
      <c r="E145" s="60" t="s">
        <v>7744</v>
      </c>
      <c r="F145" s="38">
        <v>1</v>
      </c>
      <c r="G145" s="88">
        <v>11.988</v>
      </c>
      <c r="H145" s="36"/>
      <c r="I145" s="39">
        <f t="shared" si="4"/>
        <v>0</v>
      </c>
      <c r="J145" s="38">
        <v>5</v>
      </c>
      <c r="K145" s="88">
        <v>53.46</v>
      </c>
      <c r="L145" s="84"/>
      <c r="M145" s="39">
        <f t="shared" si="5"/>
        <v>0</v>
      </c>
    </row>
    <row r="146" spans="2:13">
      <c r="B146" s="56" t="s">
        <v>3229</v>
      </c>
      <c r="C146" s="27" t="s">
        <v>3230</v>
      </c>
      <c r="D146" s="55" t="s">
        <v>3231</v>
      </c>
      <c r="E146" s="59" t="s">
        <v>7744</v>
      </c>
      <c r="F146" s="38">
        <v>1</v>
      </c>
      <c r="G146" s="88">
        <v>25.641000000000002</v>
      </c>
      <c r="H146" s="36"/>
      <c r="I146" s="39">
        <f t="shared" si="4"/>
        <v>0</v>
      </c>
      <c r="J146" s="38">
        <v>5</v>
      </c>
      <c r="K146" s="88">
        <v>120.69</v>
      </c>
      <c r="L146" s="84"/>
      <c r="M146" s="39">
        <f t="shared" si="5"/>
        <v>0</v>
      </c>
    </row>
    <row r="147" spans="2:13">
      <c r="B147" s="56" t="s">
        <v>6585</v>
      </c>
      <c r="C147" s="27" t="s">
        <v>6586</v>
      </c>
      <c r="D147" s="55" t="s">
        <v>6587</v>
      </c>
      <c r="E147" s="60" t="s">
        <v>7749</v>
      </c>
      <c r="F147" s="38">
        <v>250</v>
      </c>
      <c r="G147" s="88">
        <v>194.80500000000001</v>
      </c>
      <c r="H147" s="36"/>
      <c r="I147" s="39">
        <f t="shared" si="4"/>
        <v>0</v>
      </c>
      <c r="J147" s="38">
        <v>1000</v>
      </c>
      <c r="K147" s="88">
        <v>712.80000000000007</v>
      </c>
      <c r="L147" s="84"/>
      <c r="M147" s="39">
        <f t="shared" si="5"/>
        <v>0</v>
      </c>
    </row>
    <row r="148" spans="2:13">
      <c r="B148" s="56" t="s">
        <v>6588</v>
      </c>
      <c r="C148" s="27" t="s">
        <v>6589</v>
      </c>
      <c r="D148" s="55" t="s">
        <v>6587</v>
      </c>
      <c r="E148" s="59" t="s">
        <v>7749</v>
      </c>
      <c r="F148" s="38">
        <v>250</v>
      </c>
      <c r="G148" s="88">
        <v>194.80500000000001</v>
      </c>
      <c r="H148" s="36"/>
      <c r="I148" s="39">
        <f t="shared" si="4"/>
        <v>0</v>
      </c>
      <c r="J148" s="38">
        <v>1000</v>
      </c>
      <c r="K148" s="88">
        <v>712.80000000000007</v>
      </c>
      <c r="L148" s="84"/>
      <c r="M148" s="39">
        <f t="shared" si="5"/>
        <v>0</v>
      </c>
    </row>
    <row r="149" spans="2:13">
      <c r="B149" s="56" t="s">
        <v>6590</v>
      </c>
      <c r="C149" s="27" t="s">
        <v>6591</v>
      </c>
      <c r="D149" s="55" t="s">
        <v>6587</v>
      </c>
      <c r="E149" s="60" t="s">
        <v>7749</v>
      </c>
      <c r="F149" s="38">
        <v>250</v>
      </c>
      <c r="G149" s="88">
        <v>194.80500000000001</v>
      </c>
      <c r="H149" s="36"/>
      <c r="I149" s="39">
        <f t="shared" si="4"/>
        <v>0</v>
      </c>
      <c r="J149" s="38">
        <v>1000</v>
      </c>
      <c r="K149" s="88">
        <v>712.80000000000007</v>
      </c>
      <c r="L149" s="84"/>
      <c r="M149" s="39">
        <f t="shared" si="5"/>
        <v>0</v>
      </c>
    </row>
    <row r="150" spans="2:13">
      <c r="B150" s="56" t="s">
        <v>6592</v>
      </c>
      <c r="C150" s="27" t="s">
        <v>6593</v>
      </c>
      <c r="D150" s="55" t="s">
        <v>6587</v>
      </c>
      <c r="E150" s="59" t="s">
        <v>7749</v>
      </c>
      <c r="F150" s="38">
        <v>250</v>
      </c>
      <c r="G150" s="88">
        <v>194.80500000000001</v>
      </c>
      <c r="H150" s="36"/>
      <c r="I150" s="39">
        <f t="shared" si="4"/>
        <v>0</v>
      </c>
      <c r="J150" s="38">
        <v>1000</v>
      </c>
      <c r="K150" s="88">
        <v>712.80000000000007</v>
      </c>
      <c r="L150" s="84"/>
      <c r="M150" s="39">
        <f t="shared" si="5"/>
        <v>0</v>
      </c>
    </row>
    <row r="151" spans="2:13">
      <c r="B151" s="56" t="s">
        <v>6594</v>
      </c>
      <c r="C151" s="27" t="s">
        <v>6595</v>
      </c>
      <c r="D151" s="55" t="s">
        <v>6587</v>
      </c>
      <c r="E151" s="59" t="s">
        <v>7749</v>
      </c>
      <c r="F151" s="38">
        <v>250</v>
      </c>
      <c r="G151" s="88">
        <v>194.80500000000001</v>
      </c>
      <c r="H151" s="36"/>
      <c r="I151" s="39">
        <f t="shared" si="4"/>
        <v>0</v>
      </c>
      <c r="J151" s="38">
        <v>1000</v>
      </c>
      <c r="K151" s="88">
        <v>712.80000000000007</v>
      </c>
      <c r="L151" s="84"/>
      <c r="M151" s="39">
        <f t="shared" si="5"/>
        <v>0</v>
      </c>
    </row>
    <row r="152" spans="2:13">
      <c r="B152" s="56" t="s">
        <v>6596</v>
      </c>
      <c r="C152" s="27" t="s">
        <v>6597</v>
      </c>
      <c r="D152" s="55" t="s">
        <v>6587</v>
      </c>
      <c r="E152" s="60" t="s">
        <v>7749</v>
      </c>
      <c r="F152" s="38">
        <v>250</v>
      </c>
      <c r="G152" s="88">
        <v>194.80500000000001</v>
      </c>
      <c r="H152" s="36"/>
      <c r="I152" s="39">
        <f t="shared" si="4"/>
        <v>0</v>
      </c>
      <c r="J152" s="38">
        <v>1000</v>
      </c>
      <c r="K152" s="88">
        <v>712.80000000000007</v>
      </c>
      <c r="L152" s="84"/>
      <c r="M152" s="39">
        <f t="shared" si="5"/>
        <v>0</v>
      </c>
    </row>
    <row r="153" spans="2:13">
      <c r="B153" s="56" t="s">
        <v>6598</v>
      </c>
      <c r="C153" s="27" t="s">
        <v>6599</v>
      </c>
      <c r="D153" s="55" t="s">
        <v>6587</v>
      </c>
      <c r="E153" s="60" t="s">
        <v>7749</v>
      </c>
      <c r="F153" s="38">
        <v>250</v>
      </c>
      <c r="G153" s="88">
        <v>194.80500000000001</v>
      </c>
      <c r="H153" s="36"/>
      <c r="I153" s="39">
        <f t="shared" si="4"/>
        <v>0</v>
      </c>
      <c r="J153" s="38">
        <v>1000</v>
      </c>
      <c r="K153" s="88">
        <v>712.80000000000007</v>
      </c>
      <c r="L153" s="84"/>
      <c r="M153" s="39">
        <f t="shared" si="5"/>
        <v>0</v>
      </c>
    </row>
    <row r="154" spans="2:13">
      <c r="B154" s="56" t="s">
        <v>6600</v>
      </c>
      <c r="C154" s="27" t="s">
        <v>6601</v>
      </c>
      <c r="D154" s="55" t="s">
        <v>6587</v>
      </c>
      <c r="E154" s="60" t="s">
        <v>7749</v>
      </c>
      <c r="F154" s="38">
        <v>250</v>
      </c>
      <c r="G154" s="88">
        <v>194.80500000000001</v>
      </c>
      <c r="H154" s="36"/>
      <c r="I154" s="39">
        <f t="shared" si="4"/>
        <v>0</v>
      </c>
      <c r="J154" s="38">
        <v>1000</v>
      </c>
      <c r="K154" s="88">
        <v>712.80000000000007</v>
      </c>
      <c r="L154" s="84"/>
      <c r="M154" s="39">
        <f t="shared" si="5"/>
        <v>0</v>
      </c>
    </row>
    <row r="155" spans="2:13">
      <c r="B155" s="56" t="s">
        <v>3232</v>
      </c>
      <c r="C155" s="27" t="s">
        <v>3233</v>
      </c>
      <c r="D155" s="55" t="s">
        <v>3234</v>
      </c>
      <c r="E155" s="59" t="s">
        <v>7749</v>
      </c>
      <c r="F155" s="38">
        <v>250</v>
      </c>
      <c r="G155" s="88">
        <v>149.85</v>
      </c>
      <c r="H155" s="36"/>
      <c r="I155" s="39">
        <f t="shared" si="4"/>
        <v>0</v>
      </c>
      <c r="J155" s="38">
        <v>1000</v>
      </c>
      <c r="K155" s="88">
        <v>554.04000000000008</v>
      </c>
      <c r="L155" s="84"/>
      <c r="M155" s="39">
        <f t="shared" si="5"/>
        <v>0</v>
      </c>
    </row>
    <row r="156" spans="2:13">
      <c r="B156" s="56" t="s">
        <v>3237</v>
      </c>
      <c r="C156" s="27" t="s">
        <v>3238</v>
      </c>
      <c r="D156" s="55" t="s">
        <v>3239</v>
      </c>
      <c r="E156" s="60" t="s">
        <v>7744</v>
      </c>
      <c r="F156" s="38">
        <v>1</v>
      </c>
      <c r="G156" s="88">
        <v>16.483499999999999</v>
      </c>
      <c r="H156" s="36"/>
      <c r="I156" s="39">
        <f t="shared" si="4"/>
        <v>0</v>
      </c>
      <c r="J156" s="38">
        <v>5</v>
      </c>
      <c r="K156" s="88">
        <v>70.47</v>
      </c>
      <c r="L156" s="84"/>
      <c r="M156" s="39">
        <f t="shared" si="5"/>
        <v>0</v>
      </c>
    </row>
    <row r="157" spans="2:13">
      <c r="B157" s="56" t="s">
        <v>3240</v>
      </c>
      <c r="C157" s="27" t="s">
        <v>3241</v>
      </c>
      <c r="D157" s="55" t="s">
        <v>3239</v>
      </c>
      <c r="E157" s="59" t="s">
        <v>7744</v>
      </c>
      <c r="F157" s="38">
        <v>1</v>
      </c>
      <c r="G157" s="88">
        <v>17.649000000000001</v>
      </c>
      <c r="H157" s="36"/>
      <c r="I157" s="39">
        <f t="shared" si="4"/>
        <v>0</v>
      </c>
      <c r="J157" s="38">
        <v>5</v>
      </c>
      <c r="K157" s="88">
        <v>74.52</v>
      </c>
      <c r="L157" s="84"/>
      <c r="M157" s="39">
        <f t="shared" si="5"/>
        <v>0</v>
      </c>
    </row>
    <row r="158" spans="2:13">
      <c r="B158" s="56" t="s">
        <v>3243</v>
      </c>
      <c r="C158" s="27" t="s">
        <v>3244</v>
      </c>
      <c r="D158" s="55" t="s">
        <v>3242</v>
      </c>
      <c r="E158" s="59" t="s">
        <v>7749</v>
      </c>
      <c r="F158" s="38">
        <v>250</v>
      </c>
      <c r="G158" s="88">
        <v>22.477500000000003</v>
      </c>
      <c r="H158" s="36"/>
      <c r="I158" s="39">
        <f t="shared" si="4"/>
        <v>0</v>
      </c>
      <c r="J158" s="38">
        <v>1000</v>
      </c>
      <c r="K158" s="88">
        <v>84.240000000000009</v>
      </c>
      <c r="L158" s="84"/>
      <c r="M158" s="39">
        <f t="shared" si="5"/>
        <v>0</v>
      </c>
    </row>
    <row r="159" spans="2:13">
      <c r="B159" s="56" t="s">
        <v>6541</v>
      </c>
      <c r="C159" s="27" t="s">
        <v>6542</v>
      </c>
      <c r="D159" s="55" t="s">
        <v>6543</v>
      </c>
      <c r="E159" s="60" t="s">
        <v>7749</v>
      </c>
      <c r="F159" s="38">
        <v>250</v>
      </c>
      <c r="G159" s="88">
        <v>28.721250000000001</v>
      </c>
      <c r="H159" s="36"/>
      <c r="I159" s="39">
        <f t="shared" si="4"/>
        <v>0</v>
      </c>
      <c r="J159" s="38">
        <v>1000</v>
      </c>
      <c r="K159" s="88">
        <v>103.68</v>
      </c>
      <c r="L159" s="84"/>
      <c r="M159" s="39">
        <f t="shared" si="5"/>
        <v>0</v>
      </c>
    </row>
    <row r="160" spans="2:13">
      <c r="B160" s="56" t="s">
        <v>6544</v>
      </c>
      <c r="C160" s="27" t="s">
        <v>6545</v>
      </c>
      <c r="D160" s="55" t="s">
        <v>6543</v>
      </c>
      <c r="E160" s="60" t="s">
        <v>7749</v>
      </c>
      <c r="F160" s="38">
        <v>250</v>
      </c>
      <c r="G160" s="88">
        <v>28.721250000000001</v>
      </c>
      <c r="H160" s="36"/>
      <c r="I160" s="39">
        <f t="shared" si="4"/>
        <v>0</v>
      </c>
      <c r="J160" s="38">
        <v>1000</v>
      </c>
      <c r="K160" s="88">
        <v>103.68</v>
      </c>
      <c r="L160" s="84"/>
      <c r="M160" s="39">
        <f t="shared" si="5"/>
        <v>0</v>
      </c>
    </row>
    <row r="161" spans="2:13">
      <c r="B161" s="56" t="s">
        <v>6637</v>
      </c>
      <c r="C161" s="27" t="s">
        <v>6638</v>
      </c>
      <c r="D161" s="55" t="s">
        <v>3247</v>
      </c>
      <c r="E161" s="59" t="s">
        <v>7746</v>
      </c>
      <c r="F161" s="38">
        <v>250</v>
      </c>
      <c r="G161" s="88">
        <v>28.305</v>
      </c>
      <c r="H161" s="36"/>
      <c r="I161" s="39">
        <f t="shared" si="4"/>
        <v>0</v>
      </c>
      <c r="J161" s="38">
        <v>1000</v>
      </c>
      <c r="K161" s="88">
        <v>100.44000000000001</v>
      </c>
      <c r="L161" s="84"/>
      <c r="M161" s="39">
        <f t="shared" si="5"/>
        <v>0</v>
      </c>
    </row>
    <row r="162" spans="2:13">
      <c r="B162" s="56" t="s">
        <v>3245</v>
      </c>
      <c r="C162" s="27" t="s">
        <v>3246</v>
      </c>
      <c r="D162" s="55" t="s">
        <v>3247</v>
      </c>
      <c r="E162" s="59" t="s">
        <v>7746</v>
      </c>
      <c r="F162" s="38">
        <v>250</v>
      </c>
      <c r="G162" s="88">
        <v>28.305</v>
      </c>
      <c r="H162" s="36"/>
      <c r="I162" s="39">
        <f t="shared" si="4"/>
        <v>0</v>
      </c>
      <c r="J162" s="38">
        <v>1000</v>
      </c>
      <c r="K162" s="88">
        <v>100.44000000000001</v>
      </c>
      <c r="L162" s="84"/>
      <c r="M162" s="39">
        <f t="shared" si="5"/>
        <v>0</v>
      </c>
    </row>
    <row r="163" spans="2:13">
      <c r="B163" s="56" t="s">
        <v>3248</v>
      </c>
      <c r="C163" s="27" t="s">
        <v>3249</v>
      </c>
      <c r="D163" s="55" t="s">
        <v>3247</v>
      </c>
      <c r="E163" s="60" t="s">
        <v>7749</v>
      </c>
      <c r="F163" s="38">
        <v>250</v>
      </c>
      <c r="G163" s="88">
        <v>20.229750000000003</v>
      </c>
      <c r="H163" s="36"/>
      <c r="I163" s="39">
        <f t="shared" si="4"/>
        <v>0</v>
      </c>
      <c r="J163" s="38">
        <v>1000</v>
      </c>
      <c r="K163" s="88">
        <v>74.52</v>
      </c>
      <c r="L163" s="84"/>
      <c r="M163" s="39">
        <f t="shared" si="5"/>
        <v>0</v>
      </c>
    </row>
    <row r="164" spans="2:13">
      <c r="B164" s="56" t="s">
        <v>712</v>
      </c>
      <c r="C164" s="27" t="s">
        <v>713</v>
      </c>
      <c r="D164" s="55"/>
      <c r="E164" s="59" t="s">
        <v>7749</v>
      </c>
      <c r="F164" s="38">
        <v>100</v>
      </c>
      <c r="G164" s="88">
        <v>20.646000000000001</v>
      </c>
      <c r="H164" s="36"/>
      <c r="I164" s="39">
        <f t="shared" si="4"/>
        <v>0</v>
      </c>
      <c r="J164" s="38">
        <v>500</v>
      </c>
      <c r="K164" s="88">
        <v>92.34</v>
      </c>
      <c r="L164" s="84"/>
      <c r="M164" s="39">
        <f t="shared" si="5"/>
        <v>0</v>
      </c>
    </row>
    <row r="165" spans="2:13">
      <c r="B165" s="56" t="s">
        <v>3250</v>
      </c>
      <c r="C165" s="27" t="s">
        <v>3251</v>
      </c>
      <c r="D165" s="55" t="s">
        <v>3252</v>
      </c>
      <c r="E165" s="60" t="s">
        <v>7749</v>
      </c>
      <c r="F165" s="38">
        <v>250</v>
      </c>
      <c r="G165" s="88">
        <v>29.137500000000003</v>
      </c>
      <c r="H165" s="36"/>
      <c r="I165" s="39">
        <f t="shared" si="4"/>
        <v>0</v>
      </c>
      <c r="J165" s="38">
        <v>1000</v>
      </c>
      <c r="K165" s="88">
        <v>100.44000000000001</v>
      </c>
      <c r="L165" s="84"/>
      <c r="M165" s="39">
        <f t="shared" si="5"/>
        <v>0</v>
      </c>
    </row>
    <row r="166" spans="2:13">
      <c r="B166" s="56" t="s">
        <v>6604</v>
      </c>
      <c r="C166" s="27" t="s">
        <v>6605</v>
      </c>
      <c r="D166" s="55" t="s">
        <v>3252</v>
      </c>
      <c r="E166" s="60" t="s">
        <v>7749</v>
      </c>
      <c r="F166" s="38">
        <v>250</v>
      </c>
      <c r="G166" s="88">
        <v>55.777500000000003</v>
      </c>
      <c r="H166" s="36"/>
      <c r="I166" s="39">
        <f t="shared" si="4"/>
        <v>0</v>
      </c>
      <c r="J166" s="38">
        <v>1000</v>
      </c>
      <c r="K166" s="88">
        <v>199.26000000000002</v>
      </c>
      <c r="L166" s="84"/>
      <c r="M166" s="39">
        <f t="shared" si="5"/>
        <v>0</v>
      </c>
    </row>
    <row r="167" spans="2:13">
      <c r="B167" s="56" t="s">
        <v>6625</v>
      </c>
      <c r="C167" s="27" t="s">
        <v>6626</v>
      </c>
      <c r="D167" s="55" t="s">
        <v>6627</v>
      </c>
      <c r="E167" s="59" t="s">
        <v>7749</v>
      </c>
      <c r="F167" s="38">
        <v>250</v>
      </c>
      <c r="G167" s="88">
        <v>29.137500000000003</v>
      </c>
      <c r="H167" s="36"/>
      <c r="I167" s="39">
        <f t="shared" si="4"/>
        <v>0</v>
      </c>
      <c r="J167" s="38">
        <v>1000</v>
      </c>
      <c r="K167" s="88">
        <v>103.68</v>
      </c>
      <c r="L167" s="84"/>
      <c r="M167" s="39">
        <f t="shared" si="5"/>
        <v>0</v>
      </c>
    </row>
    <row r="168" spans="2:13">
      <c r="B168" s="56" t="s">
        <v>6628</v>
      </c>
      <c r="C168" s="27" t="s">
        <v>6629</v>
      </c>
      <c r="D168" s="55" t="s">
        <v>6627</v>
      </c>
      <c r="E168" s="59" t="s">
        <v>7749</v>
      </c>
      <c r="F168" s="38">
        <v>250</v>
      </c>
      <c r="G168" s="88">
        <v>29.137500000000003</v>
      </c>
      <c r="H168" s="36"/>
      <c r="I168" s="39">
        <f t="shared" si="4"/>
        <v>0</v>
      </c>
      <c r="J168" s="38">
        <v>1000</v>
      </c>
      <c r="K168" s="88">
        <v>103.68</v>
      </c>
      <c r="L168" s="84"/>
      <c r="M168" s="39">
        <f t="shared" si="5"/>
        <v>0</v>
      </c>
    </row>
    <row r="169" spans="2:13">
      <c r="B169" s="56" t="s">
        <v>3253</v>
      </c>
      <c r="C169" s="27" t="s">
        <v>3254</v>
      </c>
      <c r="D169" s="55" t="s">
        <v>3255</v>
      </c>
      <c r="E169" s="60" t="s">
        <v>7749</v>
      </c>
      <c r="F169" s="38">
        <v>500</v>
      </c>
      <c r="G169" s="88">
        <v>29.553750000000001</v>
      </c>
      <c r="H169" s="36"/>
      <c r="I169" s="39">
        <f t="shared" si="4"/>
        <v>0</v>
      </c>
      <c r="J169" s="38">
        <v>1000</v>
      </c>
      <c r="K169" s="88">
        <v>51.029999999999994</v>
      </c>
      <c r="L169" s="84"/>
      <c r="M169" s="39">
        <f t="shared" si="5"/>
        <v>0</v>
      </c>
    </row>
    <row r="170" spans="2:13">
      <c r="B170" s="56" t="s">
        <v>3256</v>
      </c>
      <c r="C170" s="27" t="s">
        <v>3257</v>
      </c>
      <c r="D170" s="55" t="s">
        <v>3255</v>
      </c>
      <c r="E170" s="59" t="s">
        <v>7749</v>
      </c>
      <c r="F170" s="38">
        <v>250</v>
      </c>
      <c r="G170" s="88">
        <v>29.553750000000001</v>
      </c>
      <c r="H170" s="36"/>
      <c r="I170" s="39">
        <f t="shared" si="4"/>
        <v>0</v>
      </c>
      <c r="J170" s="38">
        <v>1000</v>
      </c>
      <c r="K170" s="88">
        <v>100.44000000000001</v>
      </c>
      <c r="L170" s="84"/>
      <c r="M170" s="39">
        <f t="shared" si="5"/>
        <v>0</v>
      </c>
    </row>
    <row r="171" spans="2:13">
      <c r="B171" s="56" t="s">
        <v>3258</v>
      </c>
      <c r="C171" s="27" t="s">
        <v>3259</v>
      </c>
      <c r="D171" s="55" t="s">
        <v>3255</v>
      </c>
      <c r="E171" s="60" t="s">
        <v>7749</v>
      </c>
      <c r="F171" s="38">
        <v>250</v>
      </c>
      <c r="G171" s="88">
        <v>29.553750000000001</v>
      </c>
      <c r="H171" s="36"/>
      <c r="I171" s="39">
        <f t="shared" si="4"/>
        <v>0</v>
      </c>
      <c r="J171" s="38">
        <v>1000</v>
      </c>
      <c r="K171" s="88">
        <v>100.44000000000001</v>
      </c>
      <c r="L171" s="84"/>
      <c r="M171" s="39">
        <f t="shared" si="5"/>
        <v>0</v>
      </c>
    </row>
    <row r="172" spans="2:13">
      <c r="B172" s="56" t="s">
        <v>3260</v>
      </c>
      <c r="C172" s="27" t="s">
        <v>3261</v>
      </c>
      <c r="D172" s="55" t="s">
        <v>3255</v>
      </c>
      <c r="E172" s="60" t="s">
        <v>7749</v>
      </c>
      <c r="F172" s="38">
        <v>500</v>
      </c>
      <c r="G172" s="88">
        <v>29.553750000000001</v>
      </c>
      <c r="H172" s="36"/>
      <c r="I172" s="39">
        <f t="shared" si="4"/>
        <v>0</v>
      </c>
      <c r="J172" s="38">
        <v>1000</v>
      </c>
      <c r="K172" s="88">
        <v>51.029999999999994</v>
      </c>
      <c r="L172" s="84"/>
      <c r="M172" s="39">
        <f t="shared" si="5"/>
        <v>0</v>
      </c>
    </row>
    <row r="173" spans="2:13">
      <c r="B173" s="56" t="s">
        <v>3262</v>
      </c>
      <c r="C173" s="27" t="s">
        <v>3263</v>
      </c>
      <c r="D173" s="55" t="s">
        <v>3264</v>
      </c>
      <c r="E173" s="59" t="s">
        <v>7749</v>
      </c>
      <c r="F173" s="38">
        <v>500</v>
      </c>
      <c r="G173" s="88">
        <v>48.284999999999997</v>
      </c>
      <c r="H173" s="36"/>
      <c r="I173" s="39">
        <f t="shared" si="4"/>
        <v>0</v>
      </c>
      <c r="J173" s="38">
        <v>1000</v>
      </c>
      <c r="K173" s="88">
        <v>84.240000000000009</v>
      </c>
      <c r="L173" s="84"/>
      <c r="M173" s="39">
        <f t="shared" si="5"/>
        <v>0</v>
      </c>
    </row>
    <row r="174" spans="2:13">
      <c r="B174" s="56" t="s">
        <v>6523</v>
      </c>
      <c r="C174" s="27" t="s">
        <v>6524</v>
      </c>
      <c r="D174" s="55" t="s">
        <v>6525</v>
      </c>
      <c r="E174" s="59" t="s">
        <v>7749</v>
      </c>
      <c r="F174" s="38">
        <v>500</v>
      </c>
      <c r="G174" s="88">
        <v>61.688250000000004</v>
      </c>
      <c r="H174" s="36"/>
      <c r="I174" s="39">
        <f t="shared" si="4"/>
        <v>0</v>
      </c>
      <c r="J174" s="38">
        <v>1000</v>
      </c>
      <c r="K174" s="88">
        <v>115.34399999999999</v>
      </c>
      <c r="L174" s="84"/>
      <c r="M174" s="39">
        <f t="shared" si="5"/>
        <v>0</v>
      </c>
    </row>
    <row r="175" spans="2:13">
      <c r="B175" s="56" t="s">
        <v>714</v>
      </c>
      <c r="C175" s="27" t="s">
        <v>715</v>
      </c>
      <c r="D175" s="55" t="s">
        <v>716</v>
      </c>
      <c r="E175" s="60" t="s">
        <v>4434</v>
      </c>
      <c r="F175" s="38">
        <v>250</v>
      </c>
      <c r="G175" s="88">
        <v>56.193750000000001</v>
      </c>
      <c r="H175" s="36"/>
      <c r="I175" s="39">
        <f t="shared" si="4"/>
        <v>0</v>
      </c>
      <c r="J175" s="38">
        <v>1000</v>
      </c>
      <c r="K175" s="88">
        <v>196.01999999999998</v>
      </c>
      <c r="L175" s="84"/>
      <c r="M175" s="39">
        <f t="shared" si="5"/>
        <v>0</v>
      </c>
    </row>
    <row r="176" spans="2:13">
      <c r="B176" s="56" t="s">
        <v>717</v>
      </c>
      <c r="C176" s="27" t="s">
        <v>718</v>
      </c>
      <c r="D176" s="55" t="s">
        <v>716</v>
      </c>
      <c r="E176" s="60" t="s">
        <v>4434</v>
      </c>
      <c r="F176" s="38">
        <v>250</v>
      </c>
      <c r="G176" s="88">
        <v>56.193750000000001</v>
      </c>
      <c r="H176" s="36"/>
      <c r="I176" s="39">
        <f t="shared" si="4"/>
        <v>0</v>
      </c>
      <c r="J176" s="38">
        <v>1000</v>
      </c>
      <c r="K176" s="88">
        <v>196.01999999999998</v>
      </c>
      <c r="L176" s="84"/>
      <c r="M176" s="39">
        <f t="shared" si="5"/>
        <v>0</v>
      </c>
    </row>
    <row r="177" spans="2:13">
      <c r="B177" s="56" t="s">
        <v>3265</v>
      </c>
      <c r="C177" s="27" t="s">
        <v>3266</v>
      </c>
      <c r="D177" s="55" t="s">
        <v>719</v>
      </c>
      <c r="E177" s="60" t="s">
        <v>7749</v>
      </c>
      <c r="F177" s="38">
        <v>250</v>
      </c>
      <c r="G177" s="88">
        <v>27.888750000000002</v>
      </c>
      <c r="H177" s="36"/>
      <c r="I177" s="39">
        <f t="shared" si="4"/>
        <v>0</v>
      </c>
      <c r="J177" s="38">
        <v>1000</v>
      </c>
      <c r="K177" s="88">
        <v>102.05999999999999</v>
      </c>
      <c r="L177" s="84"/>
      <c r="M177" s="39">
        <f t="shared" si="5"/>
        <v>0</v>
      </c>
    </row>
    <row r="178" spans="2:13">
      <c r="B178" s="56" t="s">
        <v>6781</v>
      </c>
      <c r="C178" s="27" t="s">
        <v>6782</v>
      </c>
      <c r="D178" s="55" t="s">
        <v>6783</v>
      </c>
      <c r="E178" s="59" t="s">
        <v>7747</v>
      </c>
      <c r="F178" s="38">
        <v>250</v>
      </c>
      <c r="G178" s="88">
        <v>72.26100000000001</v>
      </c>
      <c r="H178" s="36"/>
      <c r="I178" s="39">
        <f t="shared" si="4"/>
        <v>0</v>
      </c>
      <c r="J178" s="38">
        <v>1000</v>
      </c>
      <c r="K178" s="88">
        <v>241.38</v>
      </c>
      <c r="L178" s="84"/>
      <c r="M178" s="39">
        <f t="shared" si="5"/>
        <v>0</v>
      </c>
    </row>
    <row r="179" spans="2:13">
      <c r="B179" s="56" t="s">
        <v>3267</v>
      </c>
      <c r="C179" s="27" t="s">
        <v>3268</v>
      </c>
      <c r="D179" s="55" t="s">
        <v>3269</v>
      </c>
      <c r="E179" s="59" t="s">
        <v>7744</v>
      </c>
      <c r="F179" s="38">
        <v>1</v>
      </c>
      <c r="G179" s="88">
        <v>16.483499999999999</v>
      </c>
      <c r="H179" s="36"/>
      <c r="I179" s="39">
        <f t="shared" si="4"/>
        <v>0</v>
      </c>
      <c r="J179" s="38">
        <v>5</v>
      </c>
      <c r="K179" s="88">
        <v>59.940000000000012</v>
      </c>
      <c r="L179" s="84"/>
      <c r="M179" s="39">
        <f t="shared" si="5"/>
        <v>0</v>
      </c>
    </row>
    <row r="180" spans="2:13">
      <c r="B180" s="56" t="s">
        <v>6470</v>
      </c>
      <c r="C180" s="27" t="s">
        <v>6471</v>
      </c>
      <c r="D180" s="55" t="s">
        <v>3269</v>
      </c>
      <c r="E180" s="60" t="s">
        <v>7744</v>
      </c>
      <c r="F180" s="38">
        <v>1</v>
      </c>
      <c r="G180" s="88">
        <v>60.772500000000008</v>
      </c>
      <c r="H180" s="36"/>
      <c r="I180" s="39">
        <f t="shared" si="4"/>
        <v>0</v>
      </c>
      <c r="J180" s="38">
        <v>5</v>
      </c>
      <c r="K180" s="88">
        <v>275.40000000000003</v>
      </c>
      <c r="L180" s="84"/>
      <c r="M180" s="39">
        <f t="shared" si="5"/>
        <v>0</v>
      </c>
    </row>
    <row r="181" spans="2:13">
      <c r="B181" s="56" t="s">
        <v>720</v>
      </c>
      <c r="C181" s="27" t="s">
        <v>721</v>
      </c>
      <c r="D181" s="55" t="s">
        <v>7752</v>
      </c>
      <c r="E181" s="60" t="s">
        <v>7749</v>
      </c>
      <c r="F181" s="38">
        <v>100</v>
      </c>
      <c r="G181" s="88">
        <v>88.24499999999999</v>
      </c>
      <c r="H181" s="36"/>
      <c r="I181" s="39">
        <f t="shared" si="4"/>
        <v>0</v>
      </c>
      <c r="J181" s="38">
        <v>500</v>
      </c>
      <c r="K181" s="88">
        <v>388.8</v>
      </c>
      <c r="L181" s="84"/>
      <c r="M181" s="39">
        <f t="shared" si="5"/>
        <v>0</v>
      </c>
    </row>
    <row r="182" spans="2:13">
      <c r="B182" s="56" t="s">
        <v>722</v>
      </c>
      <c r="C182" s="27" t="s">
        <v>723</v>
      </c>
      <c r="D182" s="55" t="s">
        <v>7752</v>
      </c>
      <c r="E182" s="59" t="s">
        <v>7749</v>
      </c>
      <c r="F182" s="38">
        <v>100</v>
      </c>
      <c r="G182" s="88">
        <v>18.148500000000002</v>
      </c>
      <c r="H182" s="36"/>
      <c r="I182" s="39">
        <f t="shared" si="4"/>
        <v>0</v>
      </c>
      <c r="J182" s="38">
        <v>500</v>
      </c>
      <c r="K182" s="88">
        <v>80.190000000000012</v>
      </c>
      <c r="L182" s="84"/>
      <c r="M182" s="39">
        <f t="shared" si="5"/>
        <v>0</v>
      </c>
    </row>
    <row r="183" spans="2:13">
      <c r="B183" s="56" t="s">
        <v>6123</v>
      </c>
      <c r="C183" s="27" t="s">
        <v>6124</v>
      </c>
      <c r="D183" s="55" t="s">
        <v>7752</v>
      </c>
      <c r="E183" s="60" t="s">
        <v>7749</v>
      </c>
      <c r="F183" s="38">
        <v>100</v>
      </c>
      <c r="G183" s="88">
        <v>23.975999999999999</v>
      </c>
      <c r="H183" s="36"/>
      <c r="I183" s="39">
        <f t="shared" si="4"/>
        <v>0</v>
      </c>
      <c r="J183" s="38">
        <v>500</v>
      </c>
      <c r="K183" s="88">
        <v>110.16</v>
      </c>
      <c r="L183" s="84"/>
      <c r="M183" s="39">
        <f t="shared" si="5"/>
        <v>0</v>
      </c>
    </row>
    <row r="184" spans="2:13">
      <c r="B184" s="56" t="s">
        <v>724</v>
      </c>
      <c r="C184" s="27" t="s">
        <v>725</v>
      </c>
      <c r="D184" s="55" t="s">
        <v>7752</v>
      </c>
      <c r="E184" s="59" t="s">
        <v>7749</v>
      </c>
      <c r="F184" s="38">
        <v>100</v>
      </c>
      <c r="G184" s="88">
        <v>50.116499999999995</v>
      </c>
      <c r="H184" s="36"/>
      <c r="I184" s="39">
        <f t="shared" si="4"/>
        <v>0</v>
      </c>
      <c r="J184" s="38">
        <v>500</v>
      </c>
      <c r="K184" s="88">
        <v>219.51000000000002</v>
      </c>
      <c r="L184" s="84"/>
      <c r="M184" s="39">
        <f t="shared" si="5"/>
        <v>0</v>
      </c>
    </row>
    <row r="185" spans="2:13">
      <c r="B185" s="56" t="s">
        <v>726</v>
      </c>
      <c r="C185" s="27" t="s">
        <v>727</v>
      </c>
      <c r="D185" s="55" t="s">
        <v>7752</v>
      </c>
      <c r="E185" s="60" t="s">
        <v>7749</v>
      </c>
      <c r="F185" s="38">
        <v>100</v>
      </c>
      <c r="G185" s="88">
        <v>23.975999999999999</v>
      </c>
      <c r="H185" s="36"/>
      <c r="I185" s="39">
        <f t="shared" si="4"/>
        <v>0</v>
      </c>
      <c r="J185" s="38">
        <v>500</v>
      </c>
      <c r="K185" s="88">
        <v>109.35000000000001</v>
      </c>
      <c r="L185" s="84"/>
      <c r="M185" s="39">
        <f t="shared" si="5"/>
        <v>0</v>
      </c>
    </row>
    <row r="186" spans="2:13">
      <c r="B186" s="56" t="s">
        <v>6801</v>
      </c>
      <c r="C186" s="27" t="s">
        <v>6802</v>
      </c>
      <c r="D186" s="55" t="s">
        <v>6803</v>
      </c>
      <c r="E186" s="60" t="s">
        <v>7747</v>
      </c>
      <c r="F186" s="38">
        <v>100</v>
      </c>
      <c r="G186" s="88">
        <v>66.26700000000001</v>
      </c>
      <c r="H186" s="36"/>
      <c r="I186" s="39">
        <f t="shared" si="4"/>
        <v>0</v>
      </c>
      <c r="J186" s="38">
        <v>500</v>
      </c>
      <c r="K186" s="88">
        <v>302.94</v>
      </c>
      <c r="L186" s="84"/>
      <c r="M186" s="39">
        <f t="shared" si="5"/>
        <v>0</v>
      </c>
    </row>
    <row r="187" spans="2:13">
      <c r="B187" s="56" t="s">
        <v>3270</v>
      </c>
      <c r="C187" s="27" t="s">
        <v>3271</v>
      </c>
      <c r="D187" s="55" t="s">
        <v>3272</v>
      </c>
      <c r="E187" s="60" t="s">
        <v>7744</v>
      </c>
      <c r="F187" s="38">
        <v>1</v>
      </c>
      <c r="G187" s="88">
        <v>45.787500000000001</v>
      </c>
      <c r="H187" s="36"/>
      <c r="I187" s="39">
        <f t="shared" si="4"/>
        <v>0</v>
      </c>
      <c r="J187" s="38">
        <v>5</v>
      </c>
      <c r="K187" s="88">
        <v>194.4</v>
      </c>
      <c r="L187" s="84"/>
      <c r="M187" s="39">
        <f t="shared" si="5"/>
        <v>0</v>
      </c>
    </row>
    <row r="188" spans="2:13">
      <c r="B188" s="56" t="s">
        <v>6472</v>
      </c>
      <c r="C188" s="27" t="s">
        <v>7505</v>
      </c>
      <c r="D188" s="55" t="s">
        <v>3272</v>
      </c>
      <c r="E188" s="59" t="s">
        <v>7749</v>
      </c>
      <c r="F188" s="38">
        <v>500</v>
      </c>
      <c r="G188" s="88">
        <v>29.137500000000003</v>
      </c>
      <c r="H188" s="36"/>
      <c r="I188" s="39">
        <f t="shared" si="4"/>
        <v>0</v>
      </c>
      <c r="J188" s="38">
        <v>5000</v>
      </c>
      <c r="K188" s="88">
        <v>259.2</v>
      </c>
      <c r="L188" s="84"/>
      <c r="M188" s="39">
        <f t="shared" si="5"/>
        <v>0</v>
      </c>
    </row>
    <row r="189" spans="2:13">
      <c r="B189" s="56" t="s">
        <v>3273</v>
      </c>
      <c r="C189" s="27" t="s">
        <v>3274</v>
      </c>
      <c r="D189" s="55" t="s">
        <v>3272</v>
      </c>
      <c r="E189" s="59" t="s">
        <v>7749</v>
      </c>
      <c r="F189" s="38">
        <v>250</v>
      </c>
      <c r="G189" s="88">
        <v>15.817499999999999</v>
      </c>
      <c r="H189" s="36"/>
      <c r="I189" s="39">
        <f t="shared" si="4"/>
        <v>0</v>
      </c>
      <c r="J189" s="38">
        <v>1000</v>
      </c>
      <c r="K189" s="88">
        <v>53.46</v>
      </c>
      <c r="L189" s="84"/>
      <c r="M189" s="39">
        <f t="shared" si="5"/>
        <v>0</v>
      </c>
    </row>
    <row r="190" spans="2:13">
      <c r="B190" s="56" t="s">
        <v>3275</v>
      </c>
      <c r="C190" s="27" t="s">
        <v>3276</v>
      </c>
      <c r="D190" s="55" t="s">
        <v>3272</v>
      </c>
      <c r="E190" s="59" t="s">
        <v>7744</v>
      </c>
      <c r="F190" s="38">
        <v>1</v>
      </c>
      <c r="G190" s="88">
        <v>50.782499999999999</v>
      </c>
      <c r="H190" s="36"/>
      <c r="I190" s="39">
        <f t="shared" si="4"/>
        <v>0</v>
      </c>
      <c r="J190" s="38">
        <v>5</v>
      </c>
      <c r="K190" s="88">
        <v>226.8</v>
      </c>
      <c r="L190" s="84"/>
      <c r="M190" s="39">
        <f t="shared" si="5"/>
        <v>0</v>
      </c>
    </row>
    <row r="191" spans="2:13">
      <c r="B191" s="56" t="s">
        <v>3277</v>
      </c>
      <c r="C191" s="27" t="s">
        <v>3278</v>
      </c>
      <c r="D191" s="55" t="s">
        <v>3272</v>
      </c>
      <c r="E191" s="60" t="s">
        <v>7744</v>
      </c>
      <c r="F191" s="38">
        <v>1</v>
      </c>
      <c r="G191" s="88">
        <v>45.787500000000001</v>
      </c>
      <c r="H191" s="36"/>
      <c r="I191" s="39">
        <f t="shared" si="4"/>
        <v>0</v>
      </c>
      <c r="J191" s="38">
        <v>5</v>
      </c>
      <c r="K191" s="88">
        <v>194.4</v>
      </c>
      <c r="L191" s="84"/>
      <c r="M191" s="39">
        <f t="shared" si="5"/>
        <v>0</v>
      </c>
    </row>
    <row r="192" spans="2:13">
      <c r="B192" s="56" t="s">
        <v>3279</v>
      </c>
      <c r="C192" s="27" t="s">
        <v>3280</v>
      </c>
      <c r="D192" s="55" t="s">
        <v>3281</v>
      </c>
      <c r="E192" s="60" t="s">
        <v>7749</v>
      </c>
      <c r="F192" s="38">
        <v>250</v>
      </c>
      <c r="G192" s="88">
        <v>15.401250000000003</v>
      </c>
      <c r="H192" s="36"/>
      <c r="I192" s="39">
        <f t="shared" si="4"/>
        <v>0</v>
      </c>
      <c r="J192" s="38">
        <v>1000</v>
      </c>
      <c r="K192" s="88">
        <v>51.84</v>
      </c>
      <c r="L192" s="84"/>
      <c r="M192" s="39">
        <f t="shared" si="5"/>
        <v>0</v>
      </c>
    </row>
    <row r="193" spans="2:13">
      <c r="B193" s="56" t="s">
        <v>3282</v>
      </c>
      <c r="C193" s="27" t="s">
        <v>3283</v>
      </c>
      <c r="D193" s="55" t="s">
        <v>3284</v>
      </c>
      <c r="E193" s="60" t="s">
        <v>7749</v>
      </c>
      <c r="F193" s="38">
        <v>250</v>
      </c>
      <c r="G193" s="88">
        <v>15.817499999999999</v>
      </c>
      <c r="H193" s="36"/>
      <c r="I193" s="39">
        <f t="shared" si="4"/>
        <v>0</v>
      </c>
      <c r="J193" s="38">
        <v>1000</v>
      </c>
      <c r="K193" s="88">
        <v>53.46</v>
      </c>
      <c r="L193" s="84"/>
      <c r="M193" s="39">
        <f t="shared" si="5"/>
        <v>0</v>
      </c>
    </row>
    <row r="194" spans="2:13">
      <c r="B194" s="56" t="s">
        <v>3285</v>
      </c>
      <c r="C194" s="27" t="s">
        <v>3286</v>
      </c>
      <c r="D194" s="55" t="s">
        <v>3287</v>
      </c>
      <c r="E194" s="59" t="s">
        <v>7746</v>
      </c>
      <c r="F194" s="38">
        <v>100</v>
      </c>
      <c r="G194" s="88">
        <v>59.773500000000006</v>
      </c>
      <c r="H194" s="36"/>
      <c r="I194" s="39">
        <f t="shared" si="4"/>
        <v>0</v>
      </c>
      <c r="J194" s="38">
        <v>500</v>
      </c>
      <c r="K194" s="88">
        <v>275.40000000000003</v>
      </c>
      <c r="L194" s="84"/>
      <c r="M194" s="39">
        <f t="shared" si="5"/>
        <v>0</v>
      </c>
    </row>
    <row r="195" spans="2:13">
      <c r="B195" s="56" t="s">
        <v>3288</v>
      </c>
      <c r="C195" s="27" t="s">
        <v>3289</v>
      </c>
      <c r="D195" s="55" t="s">
        <v>3287</v>
      </c>
      <c r="E195" s="59" t="s">
        <v>7746</v>
      </c>
      <c r="F195" s="38">
        <v>100</v>
      </c>
      <c r="G195" s="88">
        <v>59.773500000000006</v>
      </c>
      <c r="H195" s="36"/>
      <c r="I195" s="39">
        <f t="shared" si="4"/>
        <v>0</v>
      </c>
      <c r="J195" s="38">
        <v>500</v>
      </c>
      <c r="K195" s="88">
        <v>275.40000000000003</v>
      </c>
      <c r="L195" s="84"/>
      <c r="M195" s="39">
        <f t="shared" si="5"/>
        <v>0</v>
      </c>
    </row>
    <row r="196" spans="2:13">
      <c r="B196" s="56" t="s">
        <v>6125</v>
      </c>
      <c r="C196" s="27" t="s">
        <v>6126</v>
      </c>
      <c r="D196" s="55" t="s">
        <v>6127</v>
      </c>
      <c r="E196" s="60" t="s">
        <v>7744</v>
      </c>
      <c r="F196" s="38">
        <v>5</v>
      </c>
      <c r="G196" s="88">
        <v>32.966999999999999</v>
      </c>
      <c r="H196" s="36"/>
      <c r="I196" s="39">
        <f t="shared" si="4"/>
        <v>0</v>
      </c>
      <c r="J196" s="38">
        <v>25</v>
      </c>
      <c r="K196" s="88">
        <v>156.33000000000001</v>
      </c>
      <c r="L196" s="84"/>
      <c r="M196" s="39">
        <f t="shared" si="5"/>
        <v>0</v>
      </c>
    </row>
    <row r="197" spans="2:13">
      <c r="B197" s="56" t="s">
        <v>3290</v>
      </c>
      <c r="C197" s="27" t="s">
        <v>3291</v>
      </c>
      <c r="D197" s="55" t="s">
        <v>3292</v>
      </c>
      <c r="E197" s="59" t="s">
        <v>7749</v>
      </c>
      <c r="F197" s="38">
        <v>250</v>
      </c>
      <c r="G197" s="88">
        <v>29.137500000000003</v>
      </c>
      <c r="H197" s="36"/>
      <c r="I197" s="39">
        <f t="shared" si="4"/>
        <v>0</v>
      </c>
      <c r="J197" s="38">
        <v>1000</v>
      </c>
      <c r="K197" s="88">
        <v>100.44000000000001</v>
      </c>
      <c r="L197" s="84"/>
      <c r="M197" s="39">
        <f t="shared" si="5"/>
        <v>0</v>
      </c>
    </row>
    <row r="198" spans="2:13">
      <c r="B198" s="56" t="s">
        <v>6631</v>
      </c>
      <c r="C198" s="27" t="s">
        <v>6632</v>
      </c>
      <c r="D198" s="55" t="s">
        <v>3292</v>
      </c>
      <c r="E198" s="59" t="s">
        <v>7749</v>
      </c>
      <c r="F198" s="38">
        <v>250</v>
      </c>
      <c r="G198" s="88">
        <v>29.137500000000003</v>
      </c>
      <c r="H198" s="36"/>
      <c r="I198" s="39">
        <f t="shared" si="4"/>
        <v>0</v>
      </c>
      <c r="J198" s="38">
        <v>1000</v>
      </c>
      <c r="K198" s="88">
        <v>100.44000000000001</v>
      </c>
      <c r="L198" s="84"/>
      <c r="M198" s="39">
        <f t="shared" si="5"/>
        <v>0</v>
      </c>
    </row>
    <row r="199" spans="2:13">
      <c r="B199" s="56" t="s">
        <v>3293</v>
      </c>
      <c r="C199" s="27" t="s">
        <v>3294</v>
      </c>
      <c r="D199" s="55" t="s">
        <v>3295</v>
      </c>
      <c r="E199" s="60" t="s">
        <v>7744</v>
      </c>
      <c r="F199" s="38">
        <v>1</v>
      </c>
      <c r="G199" s="88">
        <v>19.813499999999998</v>
      </c>
      <c r="H199" s="36"/>
      <c r="I199" s="39">
        <f t="shared" ref="I199:I262" si="6">G199*H199</f>
        <v>0</v>
      </c>
      <c r="J199" s="38">
        <v>5</v>
      </c>
      <c r="K199" s="88">
        <v>75.33</v>
      </c>
      <c r="L199" s="84"/>
      <c r="M199" s="39">
        <f t="shared" ref="M199:M262" si="7">K199*L199</f>
        <v>0</v>
      </c>
    </row>
    <row r="200" spans="2:13">
      <c r="B200" s="56" t="s">
        <v>3296</v>
      </c>
      <c r="C200" s="27" t="s">
        <v>3297</v>
      </c>
      <c r="D200" s="55" t="s">
        <v>3295</v>
      </c>
      <c r="E200" s="59" t="s">
        <v>7744</v>
      </c>
      <c r="F200" s="38">
        <v>1</v>
      </c>
      <c r="G200" s="88">
        <v>19.813499999999998</v>
      </c>
      <c r="H200" s="36"/>
      <c r="I200" s="39">
        <f t="shared" si="6"/>
        <v>0</v>
      </c>
      <c r="J200" s="38">
        <v>5</v>
      </c>
      <c r="K200" s="88">
        <v>75.33</v>
      </c>
      <c r="L200" s="84"/>
      <c r="M200" s="39">
        <f t="shared" si="7"/>
        <v>0</v>
      </c>
    </row>
    <row r="201" spans="2:13">
      <c r="B201" s="56" t="s">
        <v>3298</v>
      </c>
      <c r="C201" s="27" t="s">
        <v>3299</v>
      </c>
      <c r="D201" s="55" t="s">
        <v>3295</v>
      </c>
      <c r="E201" s="60" t="s">
        <v>7744</v>
      </c>
      <c r="F201" s="38">
        <v>1</v>
      </c>
      <c r="G201" s="88">
        <v>19.813499999999998</v>
      </c>
      <c r="H201" s="36"/>
      <c r="I201" s="39">
        <f t="shared" si="6"/>
        <v>0</v>
      </c>
      <c r="J201" s="38">
        <v>5</v>
      </c>
      <c r="K201" s="88">
        <v>75.33</v>
      </c>
      <c r="L201" s="84"/>
      <c r="M201" s="39">
        <f t="shared" si="7"/>
        <v>0</v>
      </c>
    </row>
    <row r="202" spans="2:13">
      <c r="B202" s="56" t="s">
        <v>3300</v>
      </c>
      <c r="C202" s="27" t="s">
        <v>3301</v>
      </c>
      <c r="D202" s="55" t="s">
        <v>3302</v>
      </c>
      <c r="E202" s="60" t="s">
        <v>7744</v>
      </c>
      <c r="F202" s="38">
        <v>1</v>
      </c>
      <c r="G202" s="88">
        <v>19.813499999999998</v>
      </c>
      <c r="H202" s="36"/>
      <c r="I202" s="39">
        <f t="shared" si="6"/>
        <v>0</v>
      </c>
      <c r="J202" s="38">
        <v>5</v>
      </c>
      <c r="K202" s="88">
        <v>75.33</v>
      </c>
      <c r="L202" s="84"/>
      <c r="M202" s="39">
        <f t="shared" si="7"/>
        <v>0</v>
      </c>
    </row>
    <row r="203" spans="2:13">
      <c r="B203" s="56" t="s">
        <v>728</v>
      </c>
      <c r="C203" s="27" t="s">
        <v>729</v>
      </c>
      <c r="D203" s="55" t="s">
        <v>730</v>
      </c>
      <c r="E203" s="59" t="s">
        <v>7746</v>
      </c>
      <c r="F203" s="38">
        <v>100</v>
      </c>
      <c r="G203" s="88">
        <v>91.075500000000005</v>
      </c>
      <c r="H203" s="36"/>
      <c r="I203" s="39">
        <f t="shared" si="6"/>
        <v>0</v>
      </c>
      <c r="J203" s="38">
        <v>500</v>
      </c>
      <c r="K203" s="88">
        <v>388.8</v>
      </c>
      <c r="L203" s="84"/>
      <c r="M203" s="39">
        <f t="shared" si="7"/>
        <v>0</v>
      </c>
    </row>
    <row r="204" spans="2:13">
      <c r="B204" s="56" t="s">
        <v>731</v>
      </c>
      <c r="C204" s="27" t="s">
        <v>732</v>
      </c>
      <c r="D204" s="55" t="s">
        <v>730</v>
      </c>
      <c r="E204" s="60" t="s">
        <v>7746</v>
      </c>
      <c r="F204" s="38">
        <v>100</v>
      </c>
      <c r="G204" s="88">
        <v>91.075500000000005</v>
      </c>
      <c r="H204" s="36"/>
      <c r="I204" s="39">
        <f t="shared" si="6"/>
        <v>0</v>
      </c>
      <c r="J204" s="38">
        <v>500</v>
      </c>
      <c r="K204" s="88">
        <v>388.8</v>
      </c>
      <c r="L204" s="84"/>
      <c r="M204" s="39">
        <f t="shared" si="7"/>
        <v>0</v>
      </c>
    </row>
    <row r="205" spans="2:13">
      <c r="B205" s="56" t="s">
        <v>733</v>
      </c>
      <c r="C205" s="27" t="s">
        <v>734</v>
      </c>
      <c r="D205" s="55" t="s">
        <v>730</v>
      </c>
      <c r="E205" s="59" t="s">
        <v>7746</v>
      </c>
      <c r="F205" s="38">
        <v>100</v>
      </c>
      <c r="G205" s="88">
        <v>91.075500000000005</v>
      </c>
      <c r="H205" s="36"/>
      <c r="I205" s="39">
        <f t="shared" si="6"/>
        <v>0</v>
      </c>
      <c r="J205" s="38">
        <v>500</v>
      </c>
      <c r="K205" s="88">
        <v>388.8</v>
      </c>
      <c r="L205" s="84"/>
      <c r="M205" s="39">
        <f t="shared" si="7"/>
        <v>0</v>
      </c>
    </row>
    <row r="206" spans="2:13">
      <c r="B206" s="56" t="s">
        <v>6658</v>
      </c>
      <c r="C206" s="27" t="s">
        <v>6659</v>
      </c>
      <c r="D206" s="55" t="s">
        <v>6660</v>
      </c>
      <c r="E206" s="60" t="s">
        <v>7747</v>
      </c>
      <c r="F206" s="38">
        <v>100</v>
      </c>
      <c r="G206" s="88">
        <v>56.776500000000006</v>
      </c>
      <c r="H206" s="36"/>
      <c r="I206" s="39">
        <f t="shared" si="6"/>
        <v>0</v>
      </c>
      <c r="J206" s="38">
        <v>500</v>
      </c>
      <c r="K206" s="88">
        <v>251.1</v>
      </c>
      <c r="L206" s="84"/>
      <c r="M206" s="39">
        <f t="shared" si="7"/>
        <v>0</v>
      </c>
    </row>
    <row r="207" spans="2:13">
      <c r="B207" s="56" t="s">
        <v>7325</v>
      </c>
      <c r="C207" s="27" t="s">
        <v>7326</v>
      </c>
      <c r="D207" s="55" t="s">
        <v>6660</v>
      </c>
      <c r="E207" s="59" t="s">
        <v>7744</v>
      </c>
      <c r="F207" s="38">
        <v>1</v>
      </c>
      <c r="G207" s="88">
        <v>44.122499999999995</v>
      </c>
      <c r="H207" s="36"/>
      <c r="I207" s="39">
        <f t="shared" si="6"/>
        <v>0</v>
      </c>
      <c r="J207" s="38">
        <v>5</v>
      </c>
      <c r="K207" s="88">
        <v>166.05</v>
      </c>
      <c r="L207" s="84"/>
      <c r="M207" s="39">
        <f t="shared" si="7"/>
        <v>0</v>
      </c>
    </row>
    <row r="208" spans="2:13">
      <c r="B208" s="56" t="s">
        <v>735</v>
      </c>
      <c r="C208" s="27" t="s">
        <v>736</v>
      </c>
      <c r="D208" s="55" t="s">
        <v>737</v>
      </c>
      <c r="E208" s="60" t="s">
        <v>7744</v>
      </c>
      <c r="F208" s="38">
        <v>5</v>
      </c>
      <c r="G208" s="88">
        <v>32.966999999999999</v>
      </c>
      <c r="H208" s="36"/>
      <c r="I208" s="39">
        <f t="shared" si="6"/>
        <v>0</v>
      </c>
      <c r="J208" s="38">
        <v>25</v>
      </c>
      <c r="K208" s="88">
        <v>154.71</v>
      </c>
      <c r="L208" s="84"/>
      <c r="M208" s="39">
        <f t="shared" si="7"/>
        <v>0</v>
      </c>
    </row>
    <row r="209" spans="2:13">
      <c r="B209" s="56" t="s">
        <v>738</v>
      </c>
      <c r="C209" s="27" t="s">
        <v>739</v>
      </c>
      <c r="D209" s="55" t="s">
        <v>6826</v>
      </c>
      <c r="E209" s="60" t="s">
        <v>4434</v>
      </c>
      <c r="F209" s="38">
        <v>250</v>
      </c>
      <c r="G209" s="88">
        <v>30.802500000000006</v>
      </c>
      <c r="H209" s="36"/>
      <c r="I209" s="39">
        <f t="shared" si="6"/>
        <v>0</v>
      </c>
      <c r="J209" s="38">
        <v>1000</v>
      </c>
      <c r="K209" s="88">
        <v>113.4</v>
      </c>
      <c r="L209" s="84"/>
      <c r="M209" s="39">
        <f t="shared" si="7"/>
        <v>0</v>
      </c>
    </row>
    <row r="210" spans="2:13">
      <c r="B210" s="56" t="s">
        <v>740</v>
      </c>
      <c r="C210" s="27" t="s">
        <v>741</v>
      </c>
      <c r="D210" s="55" t="s">
        <v>742</v>
      </c>
      <c r="E210" s="60" t="s">
        <v>4434</v>
      </c>
      <c r="F210" s="38">
        <v>250</v>
      </c>
      <c r="G210" s="88">
        <v>11.238750000000001</v>
      </c>
      <c r="H210" s="36"/>
      <c r="I210" s="39">
        <f t="shared" si="6"/>
        <v>0</v>
      </c>
      <c r="J210" s="38">
        <v>1000</v>
      </c>
      <c r="K210" s="88">
        <v>38.879999999999995</v>
      </c>
      <c r="L210" s="84"/>
      <c r="M210" s="39">
        <f t="shared" si="7"/>
        <v>0</v>
      </c>
    </row>
    <row r="211" spans="2:13">
      <c r="B211" s="56" t="s">
        <v>743</v>
      </c>
      <c r="C211" s="27" t="s">
        <v>744</v>
      </c>
      <c r="D211" s="55" t="s">
        <v>747</v>
      </c>
      <c r="E211" s="60" t="s">
        <v>7746</v>
      </c>
      <c r="F211" s="38">
        <v>100</v>
      </c>
      <c r="G211" s="88">
        <v>95.571000000000012</v>
      </c>
      <c r="H211" s="36"/>
      <c r="I211" s="39">
        <f t="shared" si="6"/>
        <v>0</v>
      </c>
      <c r="J211" s="38">
        <v>500</v>
      </c>
      <c r="K211" s="88">
        <v>396.90000000000003</v>
      </c>
      <c r="L211" s="84"/>
      <c r="M211" s="39">
        <f t="shared" si="7"/>
        <v>0</v>
      </c>
    </row>
    <row r="212" spans="2:13">
      <c r="B212" s="56" t="s">
        <v>745</v>
      </c>
      <c r="C212" s="27" t="s">
        <v>746</v>
      </c>
      <c r="D212" s="55" t="s">
        <v>6827</v>
      </c>
      <c r="E212" s="60" t="s">
        <v>7746</v>
      </c>
      <c r="F212" s="38">
        <v>100</v>
      </c>
      <c r="G212" s="88">
        <v>95.571000000000012</v>
      </c>
      <c r="H212" s="36"/>
      <c r="I212" s="39">
        <f t="shared" si="6"/>
        <v>0</v>
      </c>
      <c r="J212" s="38">
        <v>500</v>
      </c>
      <c r="K212" s="88">
        <v>396.90000000000003</v>
      </c>
      <c r="L212" s="84"/>
      <c r="M212" s="39">
        <f t="shared" si="7"/>
        <v>0</v>
      </c>
    </row>
    <row r="213" spans="2:13">
      <c r="B213" s="56" t="s">
        <v>748</v>
      </c>
      <c r="C213" s="27" t="s">
        <v>749</v>
      </c>
      <c r="D213" s="55" t="s">
        <v>6827</v>
      </c>
      <c r="E213" s="59" t="s">
        <v>7746</v>
      </c>
      <c r="F213" s="38">
        <v>100</v>
      </c>
      <c r="G213" s="88">
        <v>95.571000000000012</v>
      </c>
      <c r="H213" s="36"/>
      <c r="I213" s="39">
        <f t="shared" si="6"/>
        <v>0</v>
      </c>
      <c r="J213" s="38">
        <v>500</v>
      </c>
      <c r="K213" s="88">
        <v>396.90000000000003</v>
      </c>
      <c r="L213" s="84"/>
      <c r="M213" s="39">
        <f t="shared" si="7"/>
        <v>0</v>
      </c>
    </row>
    <row r="214" spans="2:13">
      <c r="B214" s="56" t="s">
        <v>7565</v>
      </c>
      <c r="C214" s="27" t="s">
        <v>7566</v>
      </c>
      <c r="D214" s="55" t="s">
        <v>6827</v>
      </c>
      <c r="E214" s="59" t="s">
        <v>7746</v>
      </c>
      <c r="F214" s="38">
        <v>100</v>
      </c>
      <c r="G214" s="88">
        <v>79.587000000000003</v>
      </c>
      <c r="H214" s="36"/>
      <c r="I214" s="39">
        <f t="shared" si="6"/>
        <v>0</v>
      </c>
      <c r="J214" s="38">
        <v>500</v>
      </c>
      <c r="K214" s="88">
        <v>340.2</v>
      </c>
      <c r="L214" s="84"/>
      <c r="M214" s="39">
        <f t="shared" si="7"/>
        <v>0</v>
      </c>
    </row>
    <row r="215" spans="2:13">
      <c r="B215" s="56" t="s">
        <v>7563</v>
      </c>
      <c r="C215" s="27" t="s">
        <v>7564</v>
      </c>
      <c r="D215" s="55" t="s">
        <v>6827</v>
      </c>
      <c r="E215" s="60" t="s">
        <v>7746</v>
      </c>
      <c r="F215" s="38">
        <v>100</v>
      </c>
      <c r="G215" s="88">
        <v>79.587000000000003</v>
      </c>
      <c r="H215" s="36"/>
      <c r="I215" s="39">
        <f t="shared" si="6"/>
        <v>0</v>
      </c>
      <c r="J215" s="38">
        <v>500</v>
      </c>
      <c r="K215" s="88">
        <v>340.2</v>
      </c>
      <c r="L215" s="84"/>
      <c r="M215" s="39">
        <f t="shared" si="7"/>
        <v>0</v>
      </c>
    </row>
    <row r="216" spans="2:13">
      <c r="B216" s="56" t="s">
        <v>864</v>
      </c>
      <c r="C216" s="27" t="s">
        <v>7558</v>
      </c>
      <c r="D216" s="55" t="s">
        <v>6827</v>
      </c>
      <c r="E216" s="60" t="s">
        <v>7746</v>
      </c>
      <c r="F216" s="38">
        <v>100</v>
      </c>
      <c r="G216" s="88">
        <v>119.88</v>
      </c>
      <c r="H216" s="36"/>
      <c r="I216" s="39">
        <f t="shared" si="6"/>
        <v>0</v>
      </c>
      <c r="J216" s="38">
        <v>500</v>
      </c>
      <c r="K216" s="88">
        <v>502.2</v>
      </c>
      <c r="L216" s="84"/>
      <c r="M216" s="39">
        <f t="shared" si="7"/>
        <v>0</v>
      </c>
    </row>
    <row r="217" spans="2:13">
      <c r="B217" s="56" t="s">
        <v>865</v>
      </c>
      <c r="C217" s="27" t="s">
        <v>7559</v>
      </c>
      <c r="D217" s="55" t="s">
        <v>6827</v>
      </c>
      <c r="E217" s="60" t="s">
        <v>7746</v>
      </c>
      <c r="F217" s="38">
        <v>100</v>
      </c>
      <c r="G217" s="88">
        <v>119.88</v>
      </c>
      <c r="H217" s="36"/>
      <c r="I217" s="39">
        <f t="shared" si="6"/>
        <v>0</v>
      </c>
      <c r="J217" s="38">
        <v>500</v>
      </c>
      <c r="K217" s="88">
        <v>502.2</v>
      </c>
      <c r="L217" s="84"/>
      <c r="M217" s="39">
        <f t="shared" si="7"/>
        <v>0</v>
      </c>
    </row>
    <row r="218" spans="2:13">
      <c r="B218" s="56" t="s">
        <v>866</v>
      </c>
      <c r="C218" s="27" t="s">
        <v>7557</v>
      </c>
      <c r="D218" s="55" t="s">
        <v>6827</v>
      </c>
      <c r="E218" s="59" t="s">
        <v>7746</v>
      </c>
      <c r="F218" s="38">
        <v>100</v>
      </c>
      <c r="G218" s="88">
        <v>119.88</v>
      </c>
      <c r="H218" s="36"/>
      <c r="I218" s="39">
        <f t="shared" si="6"/>
        <v>0</v>
      </c>
      <c r="J218" s="38">
        <v>500</v>
      </c>
      <c r="K218" s="88">
        <v>502.2</v>
      </c>
      <c r="L218" s="84"/>
      <c r="M218" s="39">
        <f t="shared" si="7"/>
        <v>0</v>
      </c>
    </row>
    <row r="219" spans="2:13">
      <c r="B219" s="56" t="s">
        <v>867</v>
      </c>
      <c r="C219" s="27" t="s">
        <v>7562</v>
      </c>
      <c r="D219" s="55" t="s">
        <v>6827</v>
      </c>
      <c r="E219" s="60" t="s">
        <v>7746</v>
      </c>
      <c r="F219" s="38">
        <v>100</v>
      </c>
      <c r="G219" s="88">
        <v>119.88</v>
      </c>
      <c r="H219" s="36"/>
      <c r="I219" s="39">
        <f t="shared" si="6"/>
        <v>0</v>
      </c>
      <c r="J219" s="38">
        <v>500</v>
      </c>
      <c r="K219" s="88">
        <v>502.2</v>
      </c>
      <c r="L219" s="84"/>
      <c r="M219" s="39">
        <f t="shared" si="7"/>
        <v>0</v>
      </c>
    </row>
    <row r="220" spans="2:13">
      <c r="B220" s="56" t="s">
        <v>762</v>
      </c>
      <c r="C220" s="27" t="s">
        <v>7560</v>
      </c>
      <c r="D220" s="55" t="s">
        <v>6827</v>
      </c>
      <c r="E220" s="59" t="s">
        <v>7746</v>
      </c>
      <c r="F220" s="38">
        <v>100</v>
      </c>
      <c r="G220" s="88">
        <v>119.88</v>
      </c>
      <c r="H220" s="36"/>
      <c r="I220" s="39">
        <f t="shared" si="6"/>
        <v>0</v>
      </c>
      <c r="J220" s="38">
        <v>500</v>
      </c>
      <c r="K220" s="88">
        <v>502.2</v>
      </c>
      <c r="L220" s="84"/>
      <c r="M220" s="39">
        <f t="shared" si="7"/>
        <v>0</v>
      </c>
    </row>
    <row r="221" spans="2:13">
      <c r="B221" s="56" t="s">
        <v>868</v>
      </c>
      <c r="C221" s="27" t="s">
        <v>7561</v>
      </c>
      <c r="D221" s="55" t="s">
        <v>6827</v>
      </c>
      <c r="E221" s="59" t="s">
        <v>7746</v>
      </c>
      <c r="F221" s="38">
        <v>100</v>
      </c>
      <c r="G221" s="88">
        <v>119.88</v>
      </c>
      <c r="H221" s="36"/>
      <c r="I221" s="39">
        <f t="shared" si="6"/>
        <v>0</v>
      </c>
      <c r="J221" s="38">
        <v>500</v>
      </c>
      <c r="K221" s="88">
        <v>502.2</v>
      </c>
      <c r="L221" s="84"/>
      <c r="M221" s="39">
        <f t="shared" si="7"/>
        <v>0</v>
      </c>
    </row>
    <row r="222" spans="2:13">
      <c r="B222" s="56" t="s">
        <v>750</v>
      </c>
      <c r="C222" s="27" t="s">
        <v>751</v>
      </c>
      <c r="D222" s="55" t="s">
        <v>6827</v>
      </c>
      <c r="E222" s="60" t="s">
        <v>7746</v>
      </c>
      <c r="F222" s="38">
        <v>100</v>
      </c>
      <c r="G222" s="88">
        <v>119.88</v>
      </c>
      <c r="H222" s="36"/>
      <c r="I222" s="39">
        <f t="shared" si="6"/>
        <v>0</v>
      </c>
      <c r="J222" s="38">
        <v>500</v>
      </c>
      <c r="K222" s="88">
        <v>502.2</v>
      </c>
      <c r="L222" s="84"/>
      <c r="M222" s="39">
        <f t="shared" si="7"/>
        <v>0</v>
      </c>
    </row>
    <row r="223" spans="2:13">
      <c r="B223" s="56" t="s">
        <v>752</v>
      </c>
      <c r="C223" s="27" t="s">
        <v>753</v>
      </c>
      <c r="D223" s="55" t="s">
        <v>6827</v>
      </c>
      <c r="E223" s="60" t="s">
        <v>7746</v>
      </c>
      <c r="F223" s="38">
        <v>100</v>
      </c>
      <c r="G223" s="88">
        <v>119.88</v>
      </c>
      <c r="H223" s="36"/>
      <c r="I223" s="39">
        <f t="shared" si="6"/>
        <v>0</v>
      </c>
      <c r="J223" s="38">
        <v>500</v>
      </c>
      <c r="K223" s="88">
        <v>502.2</v>
      </c>
      <c r="L223" s="84"/>
      <c r="M223" s="39">
        <f t="shared" si="7"/>
        <v>0</v>
      </c>
    </row>
    <row r="224" spans="2:13">
      <c r="B224" s="56" t="s">
        <v>754</v>
      </c>
      <c r="C224" s="27" t="s">
        <v>755</v>
      </c>
      <c r="D224" s="55" t="s">
        <v>6827</v>
      </c>
      <c r="E224" s="60" t="s">
        <v>7746</v>
      </c>
      <c r="F224" s="38">
        <v>100</v>
      </c>
      <c r="G224" s="88">
        <v>119.88</v>
      </c>
      <c r="H224" s="36"/>
      <c r="I224" s="39">
        <f t="shared" si="6"/>
        <v>0</v>
      </c>
      <c r="J224" s="38">
        <v>500</v>
      </c>
      <c r="K224" s="88">
        <v>502.2</v>
      </c>
      <c r="L224" s="84"/>
      <c r="M224" s="39">
        <f t="shared" si="7"/>
        <v>0</v>
      </c>
    </row>
    <row r="225" spans="2:13">
      <c r="B225" s="56" t="s">
        <v>756</v>
      </c>
      <c r="C225" s="27" t="s">
        <v>757</v>
      </c>
      <c r="D225" s="55" t="s">
        <v>6827</v>
      </c>
      <c r="E225" s="59" t="s">
        <v>7746</v>
      </c>
      <c r="F225" s="38">
        <v>100</v>
      </c>
      <c r="G225" s="88">
        <v>119.88</v>
      </c>
      <c r="H225" s="36"/>
      <c r="I225" s="39">
        <f t="shared" si="6"/>
        <v>0</v>
      </c>
      <c r="J225" s="38">
        <v>500</v>
      </c>
      <c r="K225" s="88">
        <v>502.2</v>
      </c>
      <c r="L225" s="84"/>
      <c r="M225" s="39">
        <f t="shared" si="7"/>
        <v>0</v>
      </c>
    </row>
    <row r="226" spans="2:13">
      <c r="B226" s="56" t="s">
        <v>758</v>
      </c>
      <c r="C226" s="27" t="s">
        <v>759</v>
      </c>
      <c r="D226" s="55" t="s">
        <v>6827</v>
      </c>
      <c r="E226" s="60" t="s">
        <v>7746</v>
      </c>
      <c r="F226" s="38">
        <v>100</v>
      </c>
      <c r="G226" s="88">
        <v>119.88</v>
      </c>
      <c r="H226" s="36"/>
      <c r="I226" s="39">
        <f t="shared" si="6"/>
        <v>0</v>
      </c>
      <c r="J226" s="38">
        <v>500</v>
      </c>
      <c r="K226" s="88">
        <v>502.2</v>
      </c>
      <c r="L226" s="84"/>
      <c r="M226" s="39">
        <f t="shared" si="7"/>
        <v>0</v>
      </c>
    </row>
    <row r="227" spans="2:13">
      <c r="B227" s="56" t="s">
        <v>760</v>
      </c>
      <c r="C227" s="27" t="s">
        <v>761</v>
      </c>
      <c r="D227" s="55" t="s">
        <v>6827</v>
      </c>
      <c r="E227" s="59" t="s">
        <v>7746</v>
      </c>
      <c r="F227" s="38">
        <v>100</v>
      </c>
      <c r="G227" s="88">
        <v>119.88</v>
      </c>
      <c r="H227" s="36"/>
      <c r="I227" s="39">
        <f t="shared" si="6"/>
        <v>0</v>
      </c>
      <c r="J227" s="38">
        <v>500</v>
      </c>
      <c r="K227" s="88">
        <v>502.2</v>
      </c>
      <c r="L227" s="84"/>
      <c r="M227" s="39">
        <f t="shared" si="7"/>
        <v>0</v>
      </c>
    </row>
    <row r="228" spans="2:13">
      <c r="B228" s="56" t="s">
        <v>6128</v>
      </c>
      <c r="C228" s="27" t="s">
        <v>7568</v>
      </c>
      <c r="D228" s="55" t="s">
        <v>6827</v>
      </c>
      <c r="E228" s="60" t="s">
        <v>7746</v>
      </c>
      <c r="F228" s="38">
        <v>100</v>
      </c>
      <c r="G228" s="88">
        <v>93.573000000000008</v>
      </c>
      <c r="H228" s="36"/>
      <c r="I228" s="39">
        <f t="shared" si="6"/>
        <v>0</v>
      </c>
      <c r="J228" s="38">
        <v>500</v>
      </c>
      <c r="K228" s="88">
        <v>393.66</v>
      </c>
      <c r="L228" s="84"/>
      <c r="M228" s="39">
        <f t="shared" si="7"/>
        <v>0</v>
      </c>
    </row>
    <row r="229" spans="2:13">
      <c r="B229" s="56" t="s">
        <v>6129</v>
      </c>
      <c r="C229" s="27" t="s">
        <v>7567</v>
      </c>
      <c r="D229" s="55" t="s">
        <v>6827</v>
      </c>
      <c r="E229" s="59" t="s">
        <v>7746</v>
      </c>
      <c r="F229" s="38">
        <v>100</v>
      </c>
      <c r="G229" s="88">
        <v>93.573000000000008</v>
      </c>
      <c r="H229" s="36"/>
      <c r="I229" s="39">
        <f t="shared" si="6"/>
        <v>0</v>
      </c>
      <c r="J229" s="38">
        <v>500</v>
      </c>
      <c r="K229" s="88">
        <v>393.66</v>
      </c>
      <c r="L229" s="84"/>
      <c r="M229" s="39">
        <f t="shared" si="7"/>
        <v>0</v>
      </c>
    </row>
    <row r="230" spans="2:13">
      <c r="B230" s="56" t="s">
        <v>6130</v>
      </c>
      <c r="C230" s="27" t="s">
        <v>6131</v>
      </c>
      <c r="D230" s="55" t="s">
        <v>6827</v>
      </c>
      <c r="E230" s="59" t="s">
        <v>7746</v>
      </c>
      <c r="F230" s="38">
        <v>100</v>
      </c>
      <c r="G230" s="88">
        <v>93.573000000000008</v>
      </c>
      <c r="H230" s="36"/>
      <c r="I230" s="39">
        <f t="shared" si="6"/>
        <v>0</v>
      </c>
      <c r="J230" s="38">
        <v>500</v>
      </c>
      <c r="K230" s="88">
        <v>393.66</v>
      </c>
      <c r="L230" s="84"/>
      <c r="M230" s="39">
        <f t="shared" si="7"/>
        <v>0</v>
      </c>
    </row>
    <row r="231" spans="2:13">
      <c r="B231" s="56" t="s">
        <v>861</v>
      </c>
      <c r="C231" s="27" t="s">
        <v>7552</v>
      </c>
      <c r="D231" s="55" t="s">
        <v>6827</v>
      </c>
      <c r="E231" s="59" t="s">
        <v>7746</v>
      </c>
      <c r="F231" s="38">
        <v>100</v>
      </c>
      <c r="G231" s="88">
        <v>109.89</v>
      </c>
      <c r="H231" s="36"/>
      <c r="I231" s="39">
        <f t="shared" si="6"/>
        <v>0</v>
      </c>
      <c r="J231" s="38">
        <v>500</v>
      </c>
      <c r="K231" s="88">
        <v>461.7</v>
      </c>
      <c r="L231" s="84"/>
      <c r="M231" s="39">
        <f t="shared" si="7"/>
        <v>0</v>
      </c>
    </row>
    <row r="232" spans="2:13">
      <c r="B232" s="56" t="s">
        <v>6132</v>
      </c>
      <c r="C232" s="27" t="s">
        <v>6133</v>
      </c>
      <c r="D232" s="55" t="s">
        <v>6827</v>
      </c>
      <c r="E232" s="59" t="s">
        <v>7746</v>
      </c>
      <c r="F232" s="38">
        <v>100</v>
      </c>
      <c r="G232" s="88">
        <v>77.588999999999999</v>
      </c>
      <c r="H232" s="36"/>
      <c r="I232" s="39">
        <f t="shared" si="6"/>
        <v>0</v>
      </c>
      <c r="J232" s="38">
        <v>500</v>
      </c>
      <c r="K232" s="88">
        <v>332.1</v>
      </c>
      <c r="L232" s="84"/>
      <c r="M232" s="39">
        <f t="shared" si="7"/>
        <v>0</v>
      </c>
    </row>
    <row r="233" spans="2:13">
      <c r="B233" s="56" t="s">
        <v>6134</v>
      </c>
      <c r="C233" s="27" t="s">
        <v>6135</v>
      </c>
      <c r="D233" s="55" t="s">
        <v>6827</v>
      </c>
      <c r="E233" s="60" t="s">
        <v>7746</v>
      </c>
      <c r="F233" s="38">
        <v>100</v>
      </c>
      <c r="G233" s="88">
        <v>77.588999999999999</v>
      </c>
      <c r="H233" s="36"/>
      <c r="I233" s="39">
        <f t="shared" si="6"/>
        <v>0</v>
      </c>
      <c r="J233" s="38">
        <v>500</v>
      </c>
      <c r="K233" s="88">
        <v>332.1</v>
      </c>
      <c r="L233" s="84"/>
      <c r="M233" s="39">
        <f t="shared" si="7"/>
        <v>0</v>
      </c>
    </row>
    <row r="234" spans="2:13">
      <c r="B234" s="56" t="s">
        <v>763</v>
      </c>
      <c r="C234" s="27" t="s">
        <v>764</v>
      </c>
      <c r="D234" s="55" t="s">
        <v>6827</v>
      </c>
      <c r="E234" s="60" t="s">
        <v>7746</v>
      </c>
      <c r="F234" s="38">
        <v>250</v>
      </c>
      <c r="G234" s="88">
        <v>38.128500000000003</v>
      </c>
      <c r="H234" s="36"/>
      <c r="I234" s="39">
        <f t="shared" si="6"/>
        <v>0</v>
      </c>
      <c r="J234" s="38">
        <v>1000</v>
      </c>
      <c r="K234" s="88">
        <v>131.22</v>
      </c>
      <c r="L234" s="84"/>
      <c r="M234" s="39">
        <f t="shared" si="7"/>
        <v>0</v>
      </c>
    </row>
    <row r="235" spans="2:13">
      <c r="B235" s="56" t="s">
        <v>765</v>
      </c>
      <c r="C235" s="27" t="s">
        <v>766</v>
      </c>
      <c r="D235" s="55" t="s">
        <v>6827</v>
      </c>
      <c r="E235" s="59" t="s">
        <v>7746</v>
      </c>
      <c r="F235" s="38">
        <v>1000</v>
      </c>
      <c r="G235" s="88">
        <v>39.793500000000002</v>
      </c>
      <c r="H235" s="36"/>
      <c r="I235" s="39">
        <f t="shared" si="6"/>
        <v>0</v>
      </c>
      <c r="J235" s="38">
        <v>5000</v>
      </c>
      <c r="K235" s="88">
        <v>176.58</v>
      </c>
      <c r="L235" s="84"/>
      <c r="M235" s="39">
        <f t="shared" si="7"/>
        <v>0</v>
      </c>
    </row>
    <row r="236" spans="2:13">
      <c r="B236" s="56" t="s">
        <v>767</v>
      </c>
      <c r="C236" s="27" t="s">
        <v>768</v>
      </c>
      <c r="D236" s="55" t="s">
        <v>6827</v>
      </c>
      <c r="E236" s="59" t="s">
        <v>7746</v>
      </c>
      <c r="F236" s="38">
        <v>1000</v>
      </c>
      <c r="G236" s="88">
        <v>39.793500000000002</v>
      </c>
      <c r="H236" s="36"/>
      <c r="I236" s="39">
        <f t="shared" si="6"/>
        <v>0</v>
      </c>
      <c r="J236" s="38">
        <v>5000</v>
      </c>
      <c r="K236" s="88">
        <v>176.58</v>
      </c>
      <c r="L236" s="84"/>
      <c r="M236" s="39">
        <f t="shared" si="7"/>
        <v>0</v>
      </c>
    </row>
    <row r="237" spans="2:13">
      <c r="B237" s="56" t="s">
        <v>6136</v>
      </c>
      <c r="C237" s="27" t="s">
        <v>6137</v>
      </c>
      <c r="D237" s="55" t="s">
        <v>6827</v>
      </c>
      <c r="E237" s="60" t="s">
        <v>7746</v>
      </c>
      <c r="F237" s="38">
        <v>1000</v>
      </c>
      <c r="G237" s="88">
        <v>39.793500000000002</v>
      </c>
      <c r="H237" s="36"/>
      <c r="I237" s="39">
        <f t="shared" si="6"/>
        <v>0</v>
      </c>
      <c r="J237" s="38">
        <v>5000</v>
      </c>
      <c r="K237" s="88">
        <v>176.58</v>
      </c>
      <c r="L237" s="84"/>
      <c r="M237" s="39">
        <f t="shared" si="7"/>
        <v>0</v>
      </c>
    </row>
    <row r="238" spans="2:13">
      <c r="B238" s="56" t="s">
        <v>769</v>
      </c>
      <c r="C238" s="27" t="s">
        <v>770</v>
      </c>
      <c r="D238" s="55" t="s">
        <v>6827</v>
      </c>
      <c r="E238" s="60" t="s">
        <v>7746</v>
      </c>
      <c r="F238" s="38">
        <v>1000</v>
      </c>
      <c r="G238" s="88">
        <v>39.793500000000002</v>
      </c>
      <c r="H238" s="36"/>
      <c r="I238" s="39">
        <f t="shared" si="6"/>
        <v>0</v>
      </c>
      <c r="J238" s="38">
        <v>5000</v>
      </c>
      <c r="K238" s="88">
        <v>176.58</v>
      </c>
      <c r="L238" s="84"/>
      <c r="M238" s="39">
        <f t="shared" si="7"/>
        <v>0</v>
      </c>
    </row>
    <row r="239" spans="2:13">
      <c r="B239" s="56" t="s">
        <v>771</v>
      </c>
      <c r="C239" s="27" t="s">
        <v>772</v>
      </c>
      <c r="D239" s="55" t="s">
        <v>6827</v>
      </c>
      <c r="E239" s="59" t="s">
        <v>7746</v>
      </c>
      <c r="F239" s="38">
        <v>1000</v>
      </c>
      <c r="G239" s="88">
        <v>39.793500000000002</v>
      </c>
      <c r="H239" s="36"/>
      <c r="I239" s="39">
        <f t="shared" si="6"/>
        <v>0</v>
      </c>
      <c r="J239" s="38">
        <v>5000</v>
      </c>
      <c r="K239" s="88">
        <v>176.58</v>
      </c>
      <c r="L239" s="84"/>
      <c r="M239" s="39">
        <f t="shared" si="7"/>
        <v>0</v>
      </c>
    </row>
    <row r="240" spans="2:13">
      <c r="B240" s="56" t="s">
        <v>773</v>
      </c>
      <c r="C240" s="27" t="s">
        <v>774</v>
      </c>
      <c r="D240" s="55" t="s">
        <v>6827</v>
      </c>
      <c r="E240" s="60" t="s">
        <v>7746</v>
      </c>
      <c r="F240" s="38">
        <v>1000</v>
      </c>
      <c r="G240" s="88">
        <v>39.793500000000002</v>
      </c>
      <c r="H240" s="36"/>
      <c r="I240" s="39">
        <f t="shared" si="6"/>
        <v>0</v>
      </c>
      <c r="J240" s="38">
        <v>5000</v>
      </c>
      <c r="K240" s="88">
        <v>176.58</v>
      </c>
      <c r="L240" s="84"/>
      <c r="M240" s="39">
        <f t="shared" si="7"/>
        <v>0</v>
      </c>
    </row>
    <row r="241" spans="2:13">
      <c r="B241" s="56" t="s">
        <v>775</v>
      </c>
      <c r="C241" s="27" t="s">
        <v>776</v>
      </c>
      <c r="D241" s="55" t="s">
        <v>6827</v>
      </c>
      <c r="E241" s="60" t="s">
        <v>7746</v>
      </c>
      <c r="F241" s="38">
        <v>1000</v>
      </c>
      <c r="G241" s="88">
        <v>39.793500000000002</v>
      </c>
      <c r="H241" s="36"/>
      <c r="I241" s="39">
        <f t="shared" si="6"/>
        <v>0</v>
      </c>
      <c r="J241" s="38">
        <v>5000</v>
      </c>
      <c r="K241" s="88">
        <v>176.58</v>
      </c>
      <c r="L241" s="84"/>
      <c r="M241" s="39">
        <f t="shared" si="7"/>
        <v>0</v>
      </c>
    </row>
    <row r="242" spans="2:13">
      <c r="B242" s="56" t="s">
        <v>777</v>
      </c>
      <c r="C242" s="27" t="s">
        <v>778</v>
      </c>
      <c r="D242" s="55" t="s">
        <v>6827</v>
      </c>
      <c r="E242" s="60" t="s">
        <v>7746</v>
      </c>
      <c r="F242" s="38">
        <v>1000</v>
      </c>
      <c r="G242" s="88">
        <v>39.793500000000002</v>
      </c>
      <c r="H242" s="36"/>
      <c r="I242" s="39">
        <f t="shared" si="6"/>
        <v>0</v>
      </c>
      <c r="J242" s="38">
        <v>5000</v>
      </c>
      <c r="K242" s="88">
        <v>176.58</v>
      </c>
      <c r="L242" s="84"/>
      <c r="M242" s="39">
        <f t="shared" si="7"/>
        <v>0</v>
      </c>
    </row>
    <row r="243" spans="2:13">
      <c r="B243" s="56" t="s">
        <v>779</v>
      </c>
      <c r="C243" s="27" t="s">
        <v>780</v>
      </c>
      <c r="D243" s="55" t="s">
        <v>6827</v>
      </c>
      <c r="E243" s="59" t="s">
        <v>7746</v>
      </c>
      <c r="F243" s="38">
        <v>1000</v>
      </c>
      <c r="G243" s="88">
        <v>39.793500000000002</v>
      </c>
      <c r="H243" s="36"/>
      <c r="I243" s="39">
        <f t="shared" si="6"/>
        <v>0</v>
      </c>
      <c r="J243" s="38">
        <v>5000</v>
      </c>
      <c r="K243" s="88">
        <v>176.58</v>
      </c>
      <c r="L243" s="84"/>
      <c r="M243" s="39">
        <f t="shared" si="7"/>
        <v>0</v>
      </c>
    </row>
    <row r="244" spans="2:13">
      <c r="B244" s="56" t="s">
        <v>781</v>
      </c>
      <c r="C244" s="27" t="s">
        <v>782</v>
      </c>
      <c r="D244" s="55" t="s">
        <v>6827</v>
      </c>
      <c r="E244" s="59" t="s">
        <v>7746</v>
      </c>
      <c r="F244" s="38">
        <v>1000</v>
      </c>
      <c r="G244" s="88">
        <v>39.793500000000002</v>
      </c>
      <c r="H244" s="36"/>
      <c r="I244" s="39">
        <f t="shared" si="6"/>
        <v>0</v>
      </c>
      <c r="J244" s="38">
        <v>5000</v>
      </c>
      <c r="K244" s="88">
        <v>176.58</v>
      </c>
      <c r="L244" s="84"/>
      <c r="M244" s="39">
        <f t="shared" si="7"/>
        <v>0</v>
      </c>
    </row>
    <row r="245" spans="2:13">
      <c r="B245" s="56" t="s">
        <v>783</v>
      </c>
      <c r="C245" s="27" t="s">
        <v>784</v>
      </c>
      <c r="D245" s="55" t="s">
        <v>6827</v>
      </c>
      <c r="E245" s="60" t="s">
        <v>7746</v>
      </c>
      <c r="F245" s="38">
        <v>1000</v>
      </c>
      <c r="G245" s="88">
        <v>39.793500000000002</v>
      </c>
      <c r="H245" s="36"/>
      <c r="I245" s="39">
        <f t="shared" si="6"/>
        <v>0</v>
      </c>
      <c r="J245" s="38">
        <v>5000</v>
      </c>
      <c r="K245" s="88">
        <v>176.58</v>
      </c>
      <c r="L245" s="84"/>
      <c r="M245" s="39">
        <f t="shared" si="7"/>
        <v>0</v>
      </c>
    </row>
    <row r="246" spans="2:13">
      <c r="B246" s="56" t="s">
        <v>785</v>
      </c>
      <c r="C246" s="27" t="s">
        <v>786</v>
      </c>
      <c r="D246" s="55" t="s">
        <v>6827</v>
      </c>
      <c r="E246" s="60" t="s">
        <v>7746</v>
      </c>
      <c r="F246" s="38">
        <v>1000</v>
      </c>
      <c r="G246" s="88">
        <v>39.793500000000002</v>
      </c>
      <c r="H246" s="36"/>
      <c r="I246" s="39">
        <f t="shared" si="6"/>
        <v>0</v>
      </c>
      <c r="J246" s="38">
        <v>5000</v>
      </c>
      <c r="K246" s="88">
        <v>176.58</v>
      </c>
      <c r="L246" s="84"/>
      <c r="M246" s="39">
        <f t="shared" si="7"/>
        <v>0</v>
      </c>
    </row>
    <row r="247" spans="2:13">
      <c r="B247" s="56" t="s">
        <v>787</v>
      </c>
      <c r="C247" s="27" t="s">
        <v>788</v>
      </c>
      <c r="D247" s="55" t="s">
        <v>6827</v>
      </c>
      <c r="E247" s="60" t="s">
        <v>7746</v>
      </c>
      <c r="F247" s="38">
        <v>1000</v>
      </c>
      <c r="G247" s="88">
        <v>39.793500000000002</v>
      </c>
      <c r="H247" s="36"/>
      <c r="I247" s="39">
        <f t="shared" si="6"/>
        <v>0</v>
      </c>
      <c r="J247" s="38">
        <v>5000</v>
      </c>
      <c r="K247" s="88">
        <v>176.58</v>
      </c>
      <c r="L247" s="84"/>
      <c r="M247" s="39">
        <f t="shared" si="7"/>
        <v>0</v>
      </c>
    </row>
    <row r="248" spans="2:13">
      <c r="B248" s="56" t="s">
        <v>789</v>
      </c>
      <c r="C248" s="27" t="s">
        <v>790</v>
      </c>
      <c r="D248" s="55" t="s">
        <v>6827</v>
      </c>
      <c r="E248" s="59" t="s">
        <v>7746</v>
      </c>
      <c r="F248" s="38">
        <v>1000</v>
      </c>
      <c r="G248" s="88">
        <v>39.793500000000002</v>
      </c>
      <c r="H248" s="36"/>
      <c r="I248" s="39">
        <f t="shared" si="6"/>
        <v>0</v>
      </c>
      <c r="J248" s="38">
        <v>5000</v>
      </c>
      <c r="K248" s="88">
        <v>176.58</v>
      </c>
      <c r="L248" s="84"/>
      <c r="M248" s="39">
        <f t="shared" si="7"/>
        <v>0</v>
      </c>
    </row>
    <row r="249" spans="2:13">
      <c r="B249" s="56" t="s">
        <v>791</v>
      </c>
      <c r="C249" s="27" t="s">
        <v>792</v>
      </c>
      <c r="D249" s="55" t="s">
        <v>6827</v>
      </c>
      <c r="E249" s="60" t="s">
        <v>7746</v>
      </c>
      <c r="F249" s="38">
        <v>1000</v>
      </c>
      <c r="G249" s="88">
        <v>39.793500000000002</v>
      </c>
      <c r="H249" s="36"/>
      <c r="I249" s="39">
        <f t="shared" si="6"/>
        <v>0</v>
      </c>
      <c r="J249" s="38">
        <v>5000</v>
      </c>
      <c r="K249" s="88">
        <v>176.58</v>
      </c>
      <c r="L249" s="84"/>
      <c r="M249" s="39">
        <f t="shared" si="7"/>
        <v>0</v>
      </c>
    </row>
    <row r="250" spans="2:13">
      <c r="B250" s="56" t="s">
        <v>793</v>
      </c>
      <c r="C250" s="27" t="s">
        <v>794</v>
      </c>
      <c r="D250" s="55" t="s">
        <v>6827</v>
      </c>
      <c r="E250" s="59" t="s">
        <v>7746</v>
      </c>
      <c r="F250" s="38">
        <v>1000</v>
      </c>
      <c r="G250" s="88">
        <v>39.793500000000002</v>
      </c>
      <c r="H250" s="36"/>
      <c r="I250" s="39">
        <f t="shared" si="6"/>
        <v>0</v>
      </c>
      <c r="J250" s="38">
        <v>5000</v>
      </c>
      <c r="K250" s="88">
        <v>176.58</v>
      </c>
      <c r="L250" s="84"/>
      <c r="M250" s="39">
        <f t="shared" si="7"/>
        <v>0</v>
      </c>
    </row>
    <row r="251" spans="2:13">
      <c r="B251" s="56" t="s">
        <v>795</v>
      </c>
      <c r="C251" s="27" t="s">
        <v>796</v>
      </c>
      <c r="D251" s="55" t="s">
        <v>6827</v>
      </c>
      <c r="E251" s="59" t="s">
        <v>7746</v>
      </c>
      <c r="F251" s="38">
        <v>1000</v>
      </c>
      <c r="G251" s="88">
        <v>39.793500000000002</v>
      </c>
      <c r="H251" s="36"/>
      <c r="I251" s="39">
        <f t="shared" si="6"/>
        <v>0</v>
      </c>
      <c r="J251" s="38">
        <v>5000</v>
      </c>
      <c r="K251" s="88">
        <v>176.58</v>
      </c>
      <c r="L251" s="84"/>
      <c r="M251" s="39">
        <f t="shared" si="7"/>
        <v>0</v>
      </c>
    </row>
    <row r="252" spans="2:13">
      <c r="B252" s="56" t="s">
        <v>797</v>
      </c>
      <c r="C252" s="27" t="s">
        <v>798</v>
      </c>
      <c r="D252" s="55" t="s">
        <v>6827</v>
      </c>
      <c r="E252" s="60" t="s">
        <v>7746</v>
      </c>
      <c r="F252" s="38">
        <v>1000</v>
      </c>
      <c r="G252" s="88">
        <v>39.793500000000002</v>
      </c>
      <c r="H252" s="36"/>
      <c r="I252" s="39">
        <f t="shared" si="6"/>
        <v>0</v>
      </c>
      <c r="J252" s="38">
        <v>5000</v>
      </c>
      <c r="K252" s="88">
        <v>176.58</v>
      </c>
      <c r="L252" s="84"/>
      <c r="M252" s="39">
        <f t="shared" si="7"/>
        <v>0</v>
      </c>
    </row>
    <row r="253" spans="2:13">
      <c r="B253" s="56" t="s">
        <v>799</v>
      </c>
      <c r="C253" s="27" t="s">
        <v>800</v>
      </c>
      <c r="D253" s="55" t="s">
        <v>6827</v>
      </c>
      <c r="E253" s="60" t="s">
        <v>7746</v>
      </c>
      <c r="F253" s="38">
        <v>1000</v>
      </c>
      <c r="G253" s="88">
        <v>39.793500000000002</v>
      </c>
      <c r="H253" s="36"/>
      <c r="I253" s="39">
        <f t="shared" si="6"/>
        <v>0</v>
      </c>
      <c r="J253" s="38">
        <v>5000</v>
      </c>
      <c r="K253" s="88">
        <v>170.1</v>
      </c>
      <c r="L253" s="84"/>
      <c r="M253" s="39">
        <f t="shared" si="7"/>
        <v>0</v>
      </c>
    </row>
    <row r="254" spans="2:13">
      <c r="B254" s="56" t="s">
        <v>801</v>
      </c>
      <c r="C254" s="27" t="s">
        <v>802</v>
      </c>
      <c r="D254" s="55" t="s">
        <v>6827</v>
      </c>
      <c r="E254" s="59" t="s">
        <v>7746</v>
      </c>
      <c r="F254" s="38">
        <v>1000</v>
      </c>
      <c r="G254" s="88">
        <v>39.793500000000002</v>
      </c>
      <c r="H254" s="36"/>
      <c r="I254" s="39">
        <f t="shared" si="6"/>
        <v>0</v>
      </c>
      <c r="J254" s="38">
        <v>5000</v>
      </c>
      <c r="K254" s="88">
        <v>170.1</v>
      </c>
      <c r="L254" s="84"/>
      <c r="M254" s="39">
        <f t="shared" si="7"/>
        <v>0</v>
      </c>
    </row>
    <row r="255" spans="2:13">
      <c r="B255" s="56" t="s">
        <v>6138</v>
      </c>
      <c r="C255" s="27" t="s">
        <v>6139</v>
      </c>
      <c r="D255" s="55" t="s">
        <v>6827</v>
      </c>
      <c r="E255" s="60" t="s">
        <v>7746</v>
      </c>
      <c r="F255" s="38">
        <v>1000</v>
      </c>
      <c r="G255" s="88">
        <v>39.793500000000002</v>
      </c>
      <c r="H255" s="36"/>
      <c r="I255" s="39">
        <f t="shared" si="6"/>
        <v>0</v>
      </c>
      <c r="J255" s="38">
        <v>5000</v>
      </c>
      <c r="K255" s="88">
        <v>170.1</v>
      </c>
      <c r="L255" s="84"/>
      <c r="M255" s="39">
        <f t="shared" si="7"/>
        <v>0</v>
      </c>
    </row>
    <row r="256" spans="2:13">
      <c r="B256" s="56" t="s">
        <v>803</v>
      </c>
      <c r="C256" s="27" t="s">
        <v>804</v>
      </c>
      <c r="D256" s="55" t="s">
        <v>6827</v>
      </c>
      <c r="E256" s="60" t="s">
        <v>7746</v>
      </c>
      <c r="F256" s="38">
        <v>1000</v>
      </c>
      <c r="G256" s="88">
        <v>39.793500000000002</v>
      </c>
      <c r="H256" s="36"/>
      <c r="I256" s="39">
        <f t="shared" si="6"/>
        <v>0</v>
      </c>
      <c r="J256" s="38">
        <v>5000</v>
      </c>
      <c r="K256" s="88">
        <v>170.1</v>
      </c>
      <c r="L256" s="84"/>
      <c r="M256" s="39">
        <f t="shared" si="7"/>
        <v>0</v>
      </c>
    </row>
    <row r="257" spans="2:13">
      <c r="B257" s="56" t="s">
        <v>805</v>
      </c>
      <c r="C257" s="27" t="s">
        <v>806</v>
      </c>
      <c r="D257" s="55" t="s">
        <v>6827</v>
      </c>
      <c r="E257" s="59" t="s">
        <v>7746</v>
      </c>
      <c r="F257" s="38">
        <v>1000</v>
      </c>
      <c r="G257" s="88">
        <v>39.793500000000002</v>
      </c>
      <c r="H257" s="36"/>
      <c r="I257" s="39">
        <f t="shared" si="6"/>
        <v>0</v>
      </c>
      <c r="J257" s="38">
        <v>5000</v>
      </c>
      <c r="K257" s="88">
        <v>170.1</v>
      </c>
      <c r="L257" s="84"/>
      <c r="M257" s="39">
        <f t="shared" si="7"/>
        <v>0</v>
      </c>
    </row>
    <row r="258" spans="2:13">
      <c r="B258" s="56" t="s">
        <v>807</v>
      </c>
      <c r="C258" s="27" t="s">
        <v>808</v>
      </c>
      <c r="D258" s="55" t="s">
        <v>6827</v>
      </c>
      <c r="E258" s="59" t="s">
        <v>7746</v>
      </c>
      <c r="F258" s="38">
        <v>1000</v>
      </c>
      <c r="G258" s="88">
        <v>39.793500000000002</v>
      </c>
      <c r="H258" s="36"/>
      <c r="I258" s="39">
        <f t="shared" si="6"/>
        <v>0</v>
      </c>
      <c r="J258" s="38">
        <v>5000</v>
      </c>
      <c r="K258" s="88">
        <v>170.1</v>
      </c>
      <c r="L258" s="84"/>
      <c r="M258" s="39">
        <f t="shared" si="7"/>
        <v>0</v>
      </c>
    </row>
    <row r="259" spans="2:13">
      <c r="B259" s="56" t="s">
        <v>7553</v>
      </c>
      <c r="C259" s="27" t="s">
        <v>7554</v>
      </c>
      <c r="D259" s="55" t="s">
        <v>6827</v>
      </c>
      <c r="E259" s="59" t="s">
        <v>7746</v>
      </c>
      <c r="F259" s="38">
        <v>100</v>
      </c>
      <c r="G259" s="88">
        <v>146.52000000000001</v>
      </c>
      <c r="H259" s="36"/>
      <c r="I259" s="39">
        <f t="shared" si="6"/>
        <v>0</v>
      </c>
      <c r="J259" s="38">
        <v>500</v>
      </c>
      <c r="K259" s="88">
        <v>599.4</v>
      </c>
      <c r="L259" s="84"/>
      <c r="M259" s="39">
        <f t="shared" si="7"/>
        <v>0</v>
      </c>
    </row>
    <row r="260" spans="2:13">
      <c r="B260" s="56" t="s">
        <v>7555</v>
      </c>
      <c r="C260" s="27" t="s">
        <v>7556</v>
      </c>
      <c r="D260" s="55" t="s">
        <v>6827</v>
      </c>
      <c r="E260" s="60" t="s">
        <v>7746</v>
      </c>
      <c r="F260" s="38">
        <v>100</v>
      </c>
      <c r="G260" s="88">
        <v>146.52000000000001</v>
      </c>
      <c r="H260" s="36"/>
      <c r="I260" s="39">
        <f t="shared" si="6"/>
        <v>0</v>
      </c>
      <c r="J260" s="38">
        <v>500</v>
      </c>
      <c r="K260" s="88">
        <v>599.4</v>
      </c>
      <c r="L260" s="84"/>
      <c r="M260" s="39">
        <f t="shared" si="7"/>
        <v>0</v>
      </c>
    </row>
    <row r="261" spans="2:13">
      <c r="B261" s="56" t="s">
        <v>809</v>
      </c>
      <c r="C261" s="27" t="s">
        <v>810</v>
      </c>
      <c r="D261" s="55" t="s">
        <v>6827</v>
      </c>
      <c r="E261" s="59" t="s">
        <v>7746</v>
      </c>
      <c r="F261" s="38">
        <v>250</v>
      </c>
      <c r="G261" s="88">
        <v>49.117500000000007</v>
      </c>
      <c r="H261" s="36"/>
      <c r="I261" s="39">
        <f t="shared" si="6"/>
        <v>0</v>
      </c>
      <c r="J261" s="38">
        <v>1000</v>
      </c>
      <c r="K261" s="88">
        <v>168.48000000000002</v>
      </c>
      <c r="L261" s="84"/>
      <c r="M261" s="39">
        <f t="shared" si="7"/>
        <v>0</v>
      </c>
    </row>
    <row r="262" spans="2:13">
      <c r="B262" s="56" t="s">
        <v>862</v>
      </c>
      <c r="C262" s="27" t="s">
        <v>7569</v>
      </c>
      <c r="D262" s="55" t="s">
        <v>6827</v>
      </c>
      <c r="E262" s="60" t="s">
        <v>7746</v>
      </c>
      <c r="F262" s="38">
        <v>250</v>
      </c>
      <c r="G262" s="88">
        <v>52.447499999999998</v>
      </c>
      <c r="H262" s="36"/>
      <c r="I262" s="39">
        <f t="shared" si="6"/>
        <v>0</v>
      </c>
      <c r="J262" s="38">
        <v>1000</v>
      </c>
      <c r="K262" s="88">
        <v>181.44</v>
      </c>
      <c r="L262" s="84"/>
      <c r="M262" s="39">
        <f t="shared" si="7"/>
        <v>0</v>
      </c>
    </row>
    <row r="263" spans="2:13">
      <c r="B263" s="56" t="s">
        <v>811</v>
      </c>
      <c r="C263" s="27" t="s">
        <v>812</v>
      </c>
      <c r="D263" s="55" t="s">
        <v>6827</v>
      </c>
      <c r="E263" s="59" t="s">
        <v>7746</v>
      </c>
      <c r="F263" s="38">
        <v>250</v>
      </c>
      <c r="G263" s="88">
        <v>50.782499999999999</v>
      </c>
      <c r="H263" s="36"/>
      <c r="I263" s="39">
        <f t="shared" ref="I263:I326" si="8">G263*H263</f>
        <v>0</v>
      </c>
      <c r="J263" s="38">
        <v>1000</v>
      </c>
      <c r="K263" s="88">
        <v>174.96</v>
      </c>
      <c r="L263" s="84"/>
      <c r="M263" s="39">
        <f t="shared" ref="M263:M326" si="9">K263*L263</f>
        <v>0</v>
      </c>
    </row>
    <row r="264" spans="2:13">
      <c r="B264" s="56" t="s">
        <v>813</v>
      </c>
      <c r="C264" s="27" t="s">
        <v>814</v>
      </c>
      <c r="D264" s="55" t="s">
        <v>6827</v>
      </c>
      <c r="E264" s="60" t="s">
        <v>7746</v>
      </c>
      <c r="F264" s="38">
        <v>250</v>
      </c>
      <c r="G264" s="88">
        <v>49.117500000000007</v>
      </c>
      <c r="H264" s="36"/>
      <c r="I264" s="39">
        <f t="shared" si="8"/>
        <v>0</v>
      </c>
      <c r="J264" s="38">
        <v>1000</v>
      </c>
      <c r="K264" s="88">
        <v>168.48000000000002</v>
      </c>
      <c r="L264" s="84"/>
      <c r="M264" s="39">
        <f t="shared" si="9"/>
        <v>0</v>
      </c>
    </row>
    <row r="265" spans="2:13">
      <c r="B265" s="56" t="s">
        <v>815</v>
      </c>
      <c r="C265" s="27" t="s">
        <v>816</v>
      </c>
      <c r="D265" s="55" t="s">
        <v>6827</v>
      </c>
      <c r="E265" s="60" t="s">
        <v>7746</v>
      </c>
      <c r="F265" s="38">
        <v>250</v>
      </c>
      <c r="G265" s="88">
        <v>49.117500000000007</v>
      </c>
      <c r="H265" s="36"/>
      <c r="I265" s="39">
        <f t="shared" si="8"/>
        <v>0</v>
      </c>
      <c r="J265" s="38">
        <v>1000</v>
      </c>
      <c r="K265" s="88">
        <v>168.48000000000002</v>
      </c>
      <c r="L265" s="84"/>
      <c r="M265" s="39">
        <f t="shared" si="9"/>
        <v>0</v>
      </c>
    </row>
    <row r="266" spans="2:13">
      <c r="B266" s="56" t="s">
        <v>863</v>
      </c>
      <c r="C266" s="27" t="s">
        <v>7570</v>
      </c>
      <c r="D266" s="55" t="s">
        <v>6827</v>
      </c>
      <c r="E266" s="60" t="s">
        <v>7746</v>
      </c>
      <c r="F266" s="38">
        <v>250</v>
      </c>
      <c r="G266" s="88">
        <v>49.117500000000007</v>
      </c>
      <c r="H266" s="36"/>
      <c r="I266" s="39">
        <f t="shared" si="8"/>
        <v>0</v>
      </c>
      <c r="J266" s="38">
        <v>1000</v>
      </c>
      <c r="K266" s="88">
        <v>168.48000000000002</v>
      </c>
      <c r="L266" s="84"/>
      <c r="M266" s="39">
        <f t="shared" si="9"/>
        <v>0</v>
      </c>
    </row>
    <row r="267" spans="2:13">
      <c r="B267" s="56" t="s">
        <v>819</v>
      </c>
      <c r="C267" s="27" t="s">
        <v>820</v>
      </c>
      <c r="D267" s="55" t="s">
        <v>6827</v>
      </c>
      <c r="E267" s="59" t="s">
        <v>7746</v>
      </c>
      <c r="F267" s="38">
        <v>250</v>
      </c>
      <c r="G267" s="88">
        <v>49.117500000000007</v>
      </c>
      <c r="H267" s="36"/>
      <c r="I267" s="39">
        <f t="shared" si="8"/>
        <v>0</v>
      </c>
      <c r="J267" s="38">
        <v>1000</v>
      </c>
      <c r="K267" s="88">
        <v>168.48000000000002</v>
      </c>
      <c r="L267" s="84"/>
      <c r="M267" s="39">
        <f t="shared" si="9"/>
        <v>0</v>
      </c>
    </row>
    <row r="268" spans="2:13">
      <c r="B268" s="56" t="s">
        <v>821</v>
      </c>
      <c r="C268" s="27" t="s">
        <v>822</v>
      </c>
      <c r="D268" s="55" t="s">
        <v>6827</v>
      </c>
      <c r="E268" s="60" t="s">
        <v>7746</v>
      </c>
      <c r="F268" s="38">
        <v>250</v>
      </c>
      <c r="G268" s="88">
        <v>49.117500000000007</v>
      </c>
      <c r="H268" s="36"/>
      <c r="I268" s="39">
        <f t="shared" si="8"/>
        <v>0</v>
      </c>
      <c r="J268" s="38">
        <v>1000</v>
      </c>
      <c r="K268" s="88">
        <v>168.48000000000002</v>
      </c>
      <c r="L268" s="84"/>
      <c r="M268" s="39">
        <f t="shared" si="9"/>
        <v>0</v>
      </c>
    </row>
    <row r="269" spans="2:13">
      <c r="B269" s="56" t="s">
        <v>823</v>
      </c>
      <c r="C269" s="27" t="s">
        <v>824</v>
      </c>
      <c r="D269" s="55" t="s">
        <v>6827</v>
      </c>
      <c r="E269" s="59" t="s">
        <v>7746</v>
      </c>
      <c r="F269" s="38">
        <v>250</v>
      </c>
      <c r="G269" s="88">
        <v>49.117500000000007</v>
      </c>
      <c r="H269" s="36"/>
      <c r="I269" s="39">
        <f t="shared" si="8"/>
        <v>0</v>
      </c>
      <c r="J269" s="38">
        <v>1000</v>
      </c>
      <c r="K269" s="88">
        <v>168.48000000000002</v>
      </c>
      <c r="L269" s="84"/>
      <c r="M269" s="39">
        <f t="shared" si="9"/>
        <v>0</v>
      </c>
    </row>
    <row r="270" spans="2:13">
      <c r="B270" s="56" t="s">
        <v>825</v>
      </c>
      <c r="C270" s="27" t="s">
        <v>826</v>
      </c>
      <c r="D270" s="55" t="s">
        <v>6827</v>
      </c>
      <c r="E270" s="59" t="s">
        <v>7746</v>
      </c>
      <c r="F270" s="38">
        <v>250</v>
      </c>
      <c r="G270" s="88">
        <v>49.117500000000007</v>
      </c>
      <c r="H270" s="36"/>
      <c r="I270" s="39">
        <f t="shared" si="8"/>
        <v>0</v>
      </c>
      <c r="J270" s="38">
        <v>1000</v>
      </c>
      <c r="K270" s="88">
        <v>168.48000000000002</v>
      </c>
      <c r="L270" s="84"/>
      <c r="M270" s="39">
        <f t="shared" si="9"/>
        <v>0</v>
      </c>
    </row>
    <row r="271" spans="2:13">
      <c r="B271" s="56" t="s">
        <v>6140</v>
      </c>
      <c r="C271" s="27" t="s">
        <v>6141</v>
      </c>
      <c r="D271" s="55" t="s">
        <v>6827</v>
      </c>
      <c r="E271" s="59" t="s">
        <v>7746</v>
      </c>
      <c r="F271" s="38">
        <v>100</v>
      </c>
      <c r="G271" s="88">
        <v>109.89</v>
      </c>
      <c r="H271" s="36"/>
      <c r="I271" s="39">
        <f t="shared" si="8"/>
        <v>0</v>
      </c>
      <c r="J271" s="38">
        <v>500</v>
      </c>
      <c r="K271" s="88">
        <v>477.90000000000003</v>
      </c>
      <c r="L271" s="84"/>
      <c r="M271" s="39">
        <f t="shared" si="9"/>
        <v>0</v>
      </c>
    </row>
    <row r="272" spans="2:13">
      <c r="B272" s="56" t="s">
        <v>6142</v>
      </c>
      <c r="C272" s="27" t="s">
        <v>6143</v>
      </c>
      <c r="D272" s="55" t="s">
        <v>6827</v>
      </c>
      <c r="E272" s="60" t="s">
        <v>7746</v>
      </c>
      <c r="F272" s="38">
        <v>100</v>
      </c>
      <c r="G272" s="88">
        <v>109.89</v>
      </c>
      <c r="H272" s="36"/>
      <c r="I272" s="39">
        <f t="shared" si="8"/>
        <v>0</v>
      </c>
      <c r="J272" s="38">
        <v>500</v>
      </c>
      <c r="K272" s="88">
        <v>477.90000000000003</v>
      </c>
      <c r="L272" s="84"/>
      <c r="M272" s="39">
        <f t="shared" si="9"/>
        <v>0</v>
      </c>
    </row>
    <row r="273" spans="2:13">
      <c r="B273" s="56" t="s">
        <v>6144</v>
      </c>
      <c r="C273" s="27" t="s">
        <v>6145</v>
      </c>
      <c r="D273" s="55" t="s">
        <v>6827</v>
      </c>
      <c r="E273" s="60" t="s">
        <v>7746</v>
      </c>
      <c r="F273" s="38">
        <v>100</v>
      </c>
      <c r="G273" s="88">
        <v>95.903999999999996</v>
      </c>
      <c r="H273" s="36"/>
      <c r="I273" s="39">
        <f t="shared" si="8"/>
        <v>0</v>
      </c>
      <c r="J273" s="38">
        <v>500</v>
      </c>
      <c r="K273" s="88">
        <v>413.1</v>
      </c>
      <c r="L273" s="84"/>
      <c r="M273" s="39">
        <f t="shared" si="9"/>
        <v>0</v>
      </c>
    </row>
    <row r="274" spans="2:13">
      <c r="B274" s="56" t="s">
        <v>827</v>
      </c>
      <c r="C274" s="27" t="s">
        <v>828</v>
      </c>
      <c r="D274" s="55" t="s">
        <v>6827</v>
      </c>
      <c r="E274" s="59" t="s">
        <v>7746</v>
      </c>
      <c r="F274" s="38">
        <v>100</v>
      </c>
      <c r="G274" s="88">
        <v>95.903999999999996</v>
      </c>
      <c r="H274" s="36"/>
      <c r="I274" s="39">
        <f t="shared" si="8"/>
        <v>0</v>
      </c>
      <c r="J274" s="38">
        <v>500</v>
      </c>
      <c r="K274" s="88">
        <v>413.1</v>
      </c>
      <c r="L274" s="84"/>
      <c r="M274" s="39">
        <f t="shared" si="9"/>
        <v>0</v>
      </c>
    </row>
    <row r="275" spans="2:13">
      <c r="B275" s="56" t="s">
        <v>829</v>
      </c>
      <c r="C275" s="27" t="s">
        <v>830</v>
      </c>
      <c r="D275" s="55" t="s">
        <v>6827</v>
      </c>
      <c r="E275" s="59" t="s">
        <v>7746</v>
      </c>
      <c r="F275" s="38">
        <v>100</v>
      </c>
      <c r="G275" s="88">
        <v>79.587000000000003</v>
      </c>
      <c r="H275" s="36"/>
      <c r="I275" s="39">
        <f t="shared" si="8"/>
        <v>0</v>
      </c>
      <c r="J275" s="38">
        <v>500</v>
      </c>
      <c r="K275" s="88">
        <v>340.2</v>
      </c>
      <c r="L275" s="84"/>
      <c r="M275" s="39">
        <f t="shared" si="9"/>
        <v>0</v>
      </c>
    </row>
    <row r="276" spans="2:13">
      <c r="B276" s="56" t="s">
        <v>831</v>
      </c>
      <c r="C276" s="27" t="s">
        <v>832</v>
      </c>
      <c r="D276" s="55" t="s">
        <v>6827</v>
      </c>
      <c r="E276" s="60" t="s">
        <v>7746</v>
      </c>
      <c r="F276" s="38">
        <v>100</v>
      </c>
      <c r="G276" s="88">
        <v>79.587000000000003</v>
      </c>
      <c r="H276" s="36"/>
      <c r="I276" s="39">
        <f t="shared" si="8"/>
        <v>0</v>
      </c>
      <c r="J276" s="38">
        <v>500</v>
      </c>
      <c r="K276" s="88">
        <v>340.2</v>
      </c>
      <c r="L276" s="84"/>
      <c r="M276" s="39">
        <f t="shared" si="9"/>
        <v>0</v>
      </c>
    </row>
    <row r="277" spans="2:13">
      <c r="B277" s="56" t="s">
        <v>833</v>
      </c>
      <c r="C277" s="27" t="s">
        <v>834</v>
      </c>
      <c r="D277" s="55" t="s">
        <v>6827</v>
      </c>
      <c r="E277" s="60" t="s">
        <v>7746</v>
      </c>
      <c r="F277" s="38">
        <v>100</v>
      </c>
      <c r="G277" s="88">
        <v>79.587000000000003</v>
      </c>
      <c r="H277" s="36"/>
      <c r="I277" s="39">
        <f t="shared" si="8"/>
        <v>0</v>
      </c>
      <c r="J277" s="38">
        <v>500</v>
      </c>
      <c r="K277" s="88">
        <v>340.2</v>
      </c>
      <c r="L277" s="84"/>
      <c r="M277" s="39">
        <f t="shared" si="9"/>
        <v>0</v>
      </c>
    </row>
    <row r="278" spans="2:13">
      <c r="B278" s="56" t="s">
        <v>835</v>
      </c>
      <c r="C278" s="27" t="s">
        <v>836</v>
      </c>
      <c r="D278" s="55" t="s">
        <v>6827</v>
      </c>
      <c r="E278" s="59" t="s">
        <v>7746</v>
      </c>
      <c r="F278" s="38">
        <v>100</v>
      </c>
      <c r="G278" s="88">
        <v>79.587000000000003</v>
      </c>
      <c r="H278" s="36"/>
      <c r="I278" s="39">
        <f t="shared" si="8"/>
        <v>0</v>
      </c>
      <c r="J278" s="38">
        <v>500</v>
      </c>
      <c r="K278" s="88">
        <v>340.2</v>
      </c>
      <c r="L278" s="84"/>
      <c r="M278" s="39">
        <f t="shared" si="9"/>
        <v>0</v>
      </c>
    </row>
    <row r="279" spans="2:13">
      <c r="B279" s="56" t="s">
        <v>837</v>
      </c>
      <c r="C279" s="27" t="s">
        <v>838</v>
      </c>
      <c r="D279" s="55" t="s">
        <v>6827</v>
      </c>
      <c r="E279" s="60" t="s">
        <v>7746</v>
      </c>
      <c r="F279" s="38">
        <v>100</v>
      </c>
      <c r="G279" s="88">
        <v>79.587000000000003</v>
      </c>
      <c r="H279" s="36"/>
      <c r="I279" s="39">
        <f t="shared" si="8"/>
        <v>0</v>
      </c>
      <c r="J279" s="38">
        <v>500</v>
      </c>
      <c r="K279" s="88">
        <v>340.2</v>
      </c>
      <c r="L279" s="84"/>
      <c r="M279" s="39">
        <f t="shared" si="9"/>
        <v>0</v>
      </c>
    </row>
    <row r="280" spans="2:13">
      <c r="B280" s="56" t="s">
        <v>839</v>
      </c>
      <c r="C280" s="27" t="s">
        <v>840</v>
      </c>
      <c r="D280" s="55" t="s">
        <v>6827</v>
      </c>
      <c r="E280" s="59" t="s">
        <v>7746</v>
      </c>
      <c r="F280" s="38">
        <v>100</v>
      </c>
      <c r="G280" s="88">
        <v>79.587000000000003</v>
      </c>
      <c r="H280" s="36"/>
      <c r="I280" s="39">
        <f t="shared" si="8"/>
        <v>0</v>
      </c>
      <c r="J280" s="38">
        <v>500</v>
      </c>
      <c r="K280" s="88">
        <v>340.2</v>
      </c>
      <c r="L280" s="84"/>
      <c r="M280" s="39">
        <f t="shared" si="9"/>
        <v>0</v>
      </c>
    </row>
    <row r="281" spans="2:13">
      <c r="B281" s="56" t="s">
        <v>841</v>
      </c>
      <c r="C281" s="27" t="s">
        <v>842</v>
      </c>
      <c r="D281" s="55" t="s">
        <v>6827</v>
      </c>
      <c r="E281" s="60" t="s">
        <v>7746</v>
      </c>
      <c r="F281" s="38">
        <v>100</v>
      </c>
      <c r="G281" s="88">
        <v>79.587000000000003</v>
      </c>
      <c r="H281" s="36"/>
      <c r="I281" s="39">
        <f t="shared" si="8"/>
        <v>0</v>
      </c>
      <c r="J281" s="38">
        <v>500</v>
      </c>
      <c r="K281" s="88">
        <v>340.2</v>
      </c>
      <c r="L281" s="84"/>
      <c r="M281" s="39">
        <f t="shared" si="9"/>
        <v>0</v>
      </c>
    </row>
    <row r="282" spans="2:13">
      <c r="B282" s="56" t="s">
        <v>843</v>
      </c>
      <c r="C282" s="27" t="s">
        <v>844</v>
      </c>
      <c r="D282" s="55" t="s">
        <v>6827</v>
      </c>
      <c r="E282" s="60" t="s">
        <v>7746</v>
      </c>
      <c r="F282" s="38">
        <v>100</v>
      </c>
      <c r="G282" s="88">
        <v>79.587000000000003</v>
      </c>
      <c r="H282" s="36"/>
      <c r="I282" s="39">
        <f t="shared" si="8"/>
        <v>0</v>
      </c>
      <c r="J282" s="38">
        <v>500</v>
      </c>
      <c r="K282" s="88">
        <v>340.2</v>
      </c>
      <c r="L282" s="84"/>
      <c r="M282" s="39">
        <f t="shared" si="9"/>
        <v>0</v>
      </c>
    </row>
    <row r="283" spans="2:13">
      <c r="B283" s="56" t="s">
        <v>845</v>
      </c>
      <c r="C283" s="27" t="s">
        <v>846</v>
      </c>
      <c r="D283" s="55" t="s">
        <v>6827</v>
      </c>
      <c r="E283" s="60" t="s">
        <v>7746</v>
      </c>
      <c r="F283" s="38">
        <v>100</v>
      </c>
      <c r="G283" s="88">
        <v>93.573000000000008</v>
      </c>
      <c r="H283" s="36"/>
      <c r="I283" s="39">
        <f t="shared" si="8"/>
        <v>0</v>
      </c>
      <c r="J283" s="38">
        <v>500</v>
      </c>
      <c r="K283" s="88">
        <v>393.66</v>
      </c>
      <c r="L283" s="84"/>
      <c r="M283" s="39">
        <f t="shared" si="9"/>
        <v>0</v>
      </c>
    </row>
    <row r="284" spans="2:13">
      <c r="B284" s="56" t="s">
        <v>847</v>
      </c>
      <c r="C284" s="27" t="s">
        <v>848</v>
      </c>
      <c r="D284" s="55" t="s">
        <v>6827</v>
      </c>
      <c r="E284" s="60" t="s">
        <v>7746</v>
      </c>
      <c r="F284" s="38">
        <v>100</v>
      </c>
      <c r="G284" s="88">
        <v>93.573000000000008</v>
      </c>
      <c r="H284" s="36"/>
      <c r="I284" s="39">
        <f t="shared" si="8"/>
        <v>0</v>
      </c>
      <c r="J284" s="38">
        <v>500</v>
      </c>
      <c r="K284" s="88">
        <v>393.66</v>
      </c>
      <c r="L284" s="84"/>
      <c r="M284" s="39">
        <f t="shared" si="9"/>
        <v>0</v>
      </c>
    </row>
    <row r="285" spans="2:13">
      <c r="B285" s="56" t="s">
        <v>849</v>
      </c>
      <c r="C285" s="27" t="s">
        <v>850</v>
      </c>
      <c r="D285" s="55" t="s">
        <v>6827</v>
      </c>
      <c r="E285" s="59" t="s">
        <v>7746</v>
      </c>
      <c r="F285" s="38">
        <v>100</v>
      </c>
      <c r="G285" s="88">
        <v>77.588999999999999</v>
      </c>
      <c r="H285" s="36"/>
      <c r="I285" s="39">
        <f t="shared" si="8"/>
        <v>0</v>
      </c>
      <c r="J285" s="38">
        <v>500</v>
      </c>
      <c r="K285" s="88">
        <v>332.1</v>
      </c>
      <c r="L285" s="84"/>
      <c r="M285" s="39">
        <f t="shared" si="9"/>
        <v>0</v>
      </c>
    </row>
    <row r="286" spans="2:13">
      <c r="B286" s="56" t="s">
        <v>851</v>
      </c>
      <c r="C286" s="27" t="s">
        <v>852</v>
      </c>
      <c r="D286" s="55" t="s">
        <v>6827</v>
      </c>
      <c r="E286" s="60" t="s">
        <v>7746</v>
      </c>
      <c r="F286" s="38">
        <v>100</v>
      </c>
      <c r="G286" s="88">
        <v>77.588999999999999</v>
      </c>
      <c r="H286" s="36"/>
      <c r="I286" s="39">
        <f t="shared" si="8"/>
        <v>0</v>
      </c>
      <c r="J286" s="38">
        <v>500</v>
      </c>
      <c r="K286" s="88">
        <v>332.1</v>
      </c>
      <c r="L286" s="84"/>
      <c r="M286" s="39">
        <f t="shared" si="9"/>
        <v>0</v>
      </c>
    </row>
    <row r="287" spans="2:13">
      <c r="B287" s="56" t="s">
        <v>853</v>
      </c>
      <c r="C287" s="27" t="s">
        <v>854</v>
      </c>
      <c r="D287" s="55" t="s">
        <v>6827</v>
      </c>
      <c r="E287" s="60" t="s">
        <v>7746</v>
      </c>
      <c r="F287" s="38">
        <v>100</v>
      </c>
      <c r="G287" s="88">
        <v>77.588999999999999</v>
      </c>
      <c r="H287" s="36"/>
      <c r="I287" s="39">
        <f t="shared" si="8"/>
        <v>0</v>
      </c>
      <c r="J287" s="38">
        <v>500</v>
      </c>
      <c r="K287" s="88">
        <v>332.1</v>
      </c>
      <c r="L287" s="84"/>
      <c r="M287" s="39">
        <f t="shared" si="9"/>
        <v>0</v>
      </c>
    </row>
    <row r="288" spans="2:13">
      <c r="B288" s="56" t="s">
        <v>855</v>
      </c>
      <c r="C288" s="27" t="s">
        <v>856</v>
      </c>
      <c r="D288" s="55" t="s">
        <v>6827</v>
      </c>
      <c r="E288" s="60" t="s">
        <v>7746</v>
      </c>
      <c r="F288" s="38">
        <v>100</v>
      </c>
      <c r="G288" s="88">
        <v>77.588999999999999</v>
      </c>
      <c r="H288" s="36"/>
      <c r="I288" s="39">
        <f t="shared" si="8"/>
        <v>0</v>
      </c>
      <c r="J288" s="38">
        <v>500</v>
      </c>
      <c r="K288" s="88">
        <v>332.1</v>
      </c>
      <c r="L288" s="84"/>
      <c r="M288" s="39">
        <f t="shared" si="9"/>
        <v>0</v>
      </c>
    </row>
    <row r="289" spans="2:13">
      <c r="B289" s="56" t="s">
        <v>857</v>
      </c>
      <c r="C289" s="27" t="s">
        <v>858</v>
      </c>
      <c r="D289" s="55" t="s">
        <v>6827</v>
      </c>
      <c r="E289" s="59" t="s">
        <v>7746</v>
      </c>
      <c r="F289" s="38">
        <v>100</v>
      </c>
      <c r="G289" s="88">
        <v>77.588999999999999</v>
      </c>
      <c r="H289" s="36"/>
      <c r="I289" s="39">
        <f t="shared" si="8"/>
        <v>0</v>
      </c>
      <c r="J289" s="38">
        <v>500</v>
      </c>
      <c r="K289" s="88">
        <v>332.1</v>
      </c>
      <c r="L289" s="84"/>
      <c r="M289" s="39">
        <f t="shared" si="9"/>
        <v>0</v>
      </c>
    </row>
    <row r="290" spans="2:13">
      <c r="B290" s="56" t="s">
        <v>859</v>
      </c>
      <c r="C290" s="27" t="s">
        <v>860</v>
      </c>
      <c r="D290" s="55" t="s">
        <v>6827</v>
      </c>
      <c r="E290" s="60" t="s">
        <v>7746</v>
      </c>
      <c r="F290" s="38">
        <v>100</v>
      </c>
      <c r="G290" s="88">
        <v>77.588999999999999</v>
      </c>
      <c r="H290" s="36"/>
      <c r="I290" s="39">
        <f t="shared" si="8"/>
        <v>0</v>
      </c>
      <c r="J290" s="38">
        <v>500</v>
      </c>
      <c r="K290" s="88">
        <v>332.1</v>
      </c>
      <c r="L290" s="84"/>
      <c r="M290" s="39">
        <f t="shared" si="9"/>
        <v>0</v>
      </c>
    </row>
    <row r="291" spans="2:13">
      <c r="B291" s="56" t="s">
        <v>817</v>
      </c>
      <c r="C291" s="27" t="s">
        <v>7571</v>
      </c>
      <c r="D291" s="55" t="s">
        <v>6827</v>
      </c>
      <c r="E291" s="59" t="s">
        <v>7746</v>
      </c>
      <c r="F291" s="38">
        <v>250</v>
      </c>
      <c r="G291" s="88">
        <v>49.117500000000007</v>
      </c>
      <c r="H291" s="36"/>
      <c r="I291" s="39">
        <f t="shared" si="8"/>
        <v>0</v>
      </c>
      <c r="J291" s="38">
        <v>1000</v>
      </c>
      <c r="K291" s="88">
        <v>168.48000000000002</v>
      </c>
      <c r="L291" s="84"/>
      <c r="M291" s="39">
        <f t="shared" si="9"/>
        <v>0</v>
      </c>
    </row>
    <row r="292" spans="2:13">
      <c r="B292" s="56" t="s">
        <v>818</v>
      </c>
      <c r="C292" s="27" t="s">
        <v>7572</v>
      </c>
      <c r="D292" s="55" t="s">
        <v>6827</v>
      </c>
      <c r="E292" s="60" t="s">
        <v>7746</v>
      </c>
      <c r="F292" s="38">
        <v>250</v>
      </c>
      <c r="G292" s="88">
        <v>49.117500000000007</v>
      </c>
      <c r="H292" s="36"/>
      <c r="I292" s="39">
        <f t="shared" si="8"/>
        <v>0</v>
      </c>
      <c r="J292" s="38">
        <v>1000</v>
      </c>
      <c r="K292" s="88">
        <v>168.48000000000002</v>
      </c>
      <c r="L292" s="84"/>
      <c r="M292" s="39">
        <f t="shared" si="9"/>
        <v>0</v>
      </c>
    </row>
    <row r="293" spans="2:13">
      <c r="B293" s="56" t="s">
        <v>3312</v>
      </c>
      <c r="C293" s="27" t="s">
        <v>7342</v>
      </c>
      <c r="D293" s="55" t="s">
        <v>3313</v>
      </c>
      <c r="E293" s="60" t="s">
        <v>7746</v>
      </c>
      <c r="F293" s="38">
        <v>250</v>
      </c>
      <c r="G293" s="88">
        <v>37.878749999999997</v>
      </c>
      <c r="H293" s="36"/>
      <c r="I293" s="39">
        <f t="shared" si="8"/>
        <v>0</v>
      </c>
      <c r="J293" s="38">
        <v>1000</v>
      </c>
      <c r="K293" s="88">
        <v>121.5</v>
      </c>
      <c r="L293" s="84"/>
      <c r="M293" s="39">
        <f t="shared" si="9"/>
        <v>0</v>
      </c>
    </row>
    <row r="294" spans="2:13">
      <c r="B294" s="56" t="s">
        <v>3314</v>
      </c>
      <c r="C294" s="27" t="s">
        <v>7343</v>
      </c>
      <c r="D294" s="55" t="s">
        <v>3313</v>
      </c>
      <c r="E294" s="60" t="s">
        <v>7746</v>
      </c>
      <c r="F294" s="38">
        <v>250</v>
      </c>
      <c r="G294" s="88">
        <v>37.878749999999997</v>
      </c>
      <c r="H294" s="36"/>
      <c r="I294" s="39">
        <f t="shared" si="8"/>
        <v>0</v>
      </c>
      <c r="J294" s="38">
        <v>1000</v>
      </c>
      <c r="K294" s="88">
        <v>121.5</v>
      </c>
      <c r="L294" s="84"/>
      <c r="M294" s="39">
        <f t="shared" si="9"/>
        <v>0</v>
      </c>
    </row>
    <row r="295" spans="2:13">
      <c r="B295" s="56" t="s">
        <v>3315</v>
      </c>
      <c r="C295" s="27" t="s">
        <v>7344</v>
      </c>
      <c r="D295" s="55" t="s">
        <v>3313</v>
      </c>
      <c r="E295" s="60" t="s">
        <v>7746</v>
      </c>
      <c r="F295" s="38">
        <v>250</v>
      </c>
      <c r="G295" s="88">
        <v>37.878749999999997</v>
      </c>
      <c r="H295" s="36"/>
      <c r="I295" s="39">
        <f t="shared" si="8"/>
        <v>0</v>
      </c>
      <c r="J295" s="38">
        <v>1000</v>
      </c>
      <c r="K295" s="88">
        <v>121.5</v>
      </c>
      <c r="L295" s="84"/>
      <c r="M295" s="39">
        <f t="shared" si="9"/>
        <v>0</v>
      </c>
    </row>
    <row r="296" spans="2:13">
      <c r="B296" s="56" t="s">
        <v>3316</v>
      </c>
      <c r="C296" s="27" t="s">
        <v>7364</v>
      </c>
      <c r="D296" s="55" t="s">
        <v>3317</v>
      </c>
      <c r="E296" s="60" t="s">
        <v>7746</v>
      </c>
      <c r="F296" s="38">
        <v>1000</v>
      </c>
      <c r="G296" s="88">
        <v>129.87</v>
      </c>
      <c r="H296" s="36"/>
      <c r="I296" s="39">
        <f t="shared" si="8"/>
        <v>0</v>
      </c>
      <c r="J296" s="38">
        <v>5000</v>
      </c>
      <c r="K296" s="88">
        <v>591.30000000000007</v>
      </c>
      <c r="L296" s="84"/>
      <c r="M296" s="39">
        <f t="shared" si="9"/>
        <v>0</v>
      </c>
    </row>
    <row r="297" spans="2:13">
      <c r="B297" s="56" t="s">
        <v>3318</v>
      </c>
      <c r="C297" s="27" t="s">
        <v>7365</v>
      </c>
      <c r="D297" s="55" t="s">
        <v>3317</v>
      </c>
      <c r="E297" s="59" t="s">
        <v>7746</v>
      </c>
      <c r="F297" s="38">
        <v>1000</v>
      </c>
      <c r="G297" s="88">
        <v>129.87</v>
      </c>
      <c r="H297" s="36"/>
      <c r="I297" s="39">
        <f t="shared" si="8"/>
        <v>0</v>
      </c>
      <c r="J297" s="38">
        <v>5000</v>
      </c>
      <c r="K297" s="88">
        <v>591.30000000000007</v>
      </c>
      <c r="L297" s="84"/>
      <c r="M297" s="39">
        <f t="shared" si="9"/>
        <v>0</v>
      </c>
    </row>
    <row r="298" spans="2:13">
      <c r="B298" s="56" t="s">
        <v>3319</v>
      </c>
      <c r="C298" s="27" t="s">
        <v>7366</v>
      </c>
      <c r="D298" s="55" t="s">
        <v>3317</v>
      </c>
      <c r="E298" s="59" t="s">
        <v>7746</v>
      </c>
      <c r="F298" s="38">
        <v>1000</v>
      </c>
      <c r="G298" s="88">
        <v>129.87</v>
      </c>
      <c r="H298" s="36"/>
      <c r="I298" s="39">
        <f t="shared" si="8"/>
        <v>0</v>
      </c>
      <c r="J298" s="38">
        <v>5000</v>
      </c>
      <c r="K298" s="88">
        <v>591.30000000000007</v>
      </c>
      <c r="L298" s="84"/>
      <c r="M298" s="39">
        <f t="shared" si="9"/>
        <v>0</v>
      </c>
    </row>
    <row r="299" spans="2:13">
      <c r="B299" s="56" t="s">
        <v>3320</v>
      </c>
      <c r="C299" s="27" t="s">
        <v>7367</v>
      </c>
      <c r="D299" s="55" t="s">
        <v>3317</v>
      </c>
      <c r="E299" s="60" t="s">
        <v>7746</v>
      </c>
      <c r="F299" s="38">
        <v>1000</v>
      </c>
      <c r="G299" s="88">
        <v>129.87</v>
      </c>
      <c r="H299" s="36"/>
      <c r="I299" s="39">
        <f t="shared" si="8"/>
        <v>0</v>
      </c>
      <c r="J299" s="38">
        <v>5000</v>
      </c>
      <c r="K299" s="88">
        <v>591.30000000000007</v>
      </c>
      <c r="L299" s="84"/>
      <c r="M299" s="39">
        <f t="shared" si="9"/>
        <v>0</v>
      </c>
    </row>
    <row r="300" spans="2:13">
      <c r="B300" s="56" t="s">
        <v>3303</v>
      </c>
      <c r="C300" s="27" t="s">
        <v>7349</v>
      </c>
      <c r="D300" s="55" t="s">
        <v>3304</v>
      </c>
      <c r="E300" s="59" t="s">
        <v>7746</v>
      </c>
      <c r="F300" s="38">
        <v>250</v>
      </c>
      <c r="G300" s="88">
        <v>18.315000000000001</v>
      </c>
      <c r="H300" s="36"/>
      <c r="I300" s="39">
        <f t="shared" si="8"/>
        <v>0</v>
      </c>
      <c r="J300" s="38">
        <v>1000</v>
      </c>
      <c r="K300" s="88">
        <v>66.42</v>
      </c>
      <c r="L300" s="84"/>
      <c r="M300" s="39">
        <f t="shared" si="9"/>
        <v>0</v>
      </c>
    </row>
    <row r="301" spans="2:13">
      <c r="B301" s="56" t="s">
        <v>3305</v>
      </c>
      <c r="C301" s="27" t="s">
        <v>7345</v>
      </c>
      <c r="D301" s="55" t="s">
        <v>3304</v>
      </c>
      <c r="E301" s="59" t="s">
        <v>7746</v>
      </c>
      <c r="F301" s="38">
        <v>250</v>
      </c>
      <c r="G301" s="88">
        <v>18.315000000000001</v>
      </c>
      <c r="H301" s="36"/>
      <c r="I301" s="39">
        <f t="shared" si="8"/>
        <v>0</v>
      </c>
      <c r="J301" s="38">
        <v>1000</v>
      </c>
      <c r="K301" s="88">
        <v>66.42</v>
      </c>
      <c r="L301" s="84"/>
      <c r="M301" s="39">
        <f t="shared" si="9"/>
        <v>0</v>
      </c>
    </row>
    <row r="302" spans="2:13">
      <c r="B302" s="56" t="s">
        <v>3306</v>
      </c>
      <c r="C302" s="27" t="s">
        <v>7346</v>
      </c>
      <c r="D302" s="55" t="s">
        <v>3304</v>
      </c>
      <c r="E302" s="60" t="s">
        <v>7746</v>
      </c>
      <c r="F302" s="38">
        <v>250</v>
      </c>
      <c r="G302" s="88">
        <v>18.315000000000001</v>
      </c>
      <c r="H302" s="36"/>
      <c r="I302" s="39">
        <f t="shared" si="8"/>
        <v>0</v>
      </c>
      <c r="J302" s="38">
        <v>1000</v>
      </c>
      <c r="K302" s="88">
        <v>66.42</v>
      </c>
      <c r="L302" s="84"/>
      <c r="M302" s="39">
        <f t="shared" si="9"/>
        <v>0</v>
      </c>
    </row>
    <row r="303" spans="2:13">
      <c r="B303" s="56" t="s">
        <v>3307</v>
      </c>
      <c r="C303" s="27" t="s">
        <v>7347</v>
      </c>
      <c r="D303" s="55" t="s">
        <v>3304</v>
      </c>
      <c r="E303" s="60" t="s">
        <v>7746</v>
      </c>
      <c r="F303" s="38">
        <v>250</v>
      </c>
      <c r="G303" s="88">
        <v>18.315000000000001</v>
      </c>
      <c r="H303" s="36"/>
      <c r="I303" s="39">
        <f t="shared" si="8"/>
        <v>0</v>
      </c>
      <c r="J303" s="38">
        <v>1000</v>
      </c>
      <c r="K303" s="88">
        <v>66.42</v>
      </c>
      <c r="L303" s="84"/>
      <c r="M303" s="39">
        <f t="shared" si="9"/>
        <v>0</v>
      </c>
    </row>
    <row r="304" spans="2:13">
      <c r="B304" s="56" t="s">
        <v>3308</v>
      </c>
      <c r="C304" s="27" t="s">
        <v>7348</v>
      </c>
      <c r="D304" s="55" t="s">
        <v>3304</v>
      </c>
      <c r="E304" s="59" t="s">
        <v>7746</v>
      </c>
      <c r="F304" s="38">
        <v>250</v>
      </c>
      <c r="G304" s="88">
        <v>18.315000000000001</v>
      </c>
      <c r="H304" s="36"/>
      <c r="I304" s="39">
        <f t="shared" si="8"/>
        <v>0</v>
      </c>
      <c r="J304" s="38">
        <v>1000</v>
      </c>
      <c r="K304" s="88">
        <v>66.42</v>
      </c>
      <c r="L304" s="84"/>
      <c r="M304" s="39">
        <f t="shared" si="9"/>
        <v>0</v>
      </c>
    </row>
    <row r="305" spans="2:13">
      <c r="B305" s="56" t="s">
        <v>3321</v>
      </c>
      <c r="C305" s="27" t="s">
        <v>7350</v>
      </c>
      <c r="D305" s="55" t="s">
        <v>3322</v>
      </c>
      <c r="E305" s="60" t="s">
        <v>7746</v>
      </c>
      <c r="F305" s="38">
        <v>250</v>
      </c>
      <c r="G305" s="88">
        <v>13.569749999999999</v>
      </c>
      <c r="H305" s="36"/>
      <c r="I305" s="39">
        <f t="shared" si="8"/>
        <v>0</v>
      </c>
      <c r="J305" s="38">
        <v>1000</v>
      </c>
      <c r="K305" s="88">
        <v>45.36</v>
      </c>
      <c r="L305" s="84"/>
      <c r="M305" s="39">
        <f t="shared" si="9"/>
        <v>0</v>
      </c>
    </row>
    <row r="306" spans="2:13">
      <c r="B306" s="56" t="s">
        <v>3323</v>
      </c>
      <c r="C306" s="27" t="s">
        <v>7368</v>
      </c>
      <c r="D306" s="55" t="s">
        <v>3324</v>
      </c>
      <c r="E306" s="60" t="s">
        <v>7746</v>
      </c>
      <c r="F306" s="38">
        <v>1000</v>
      </c>
      <c r="G306" s="88">
        <v>45.787500000000001</v>
      </c>
      <c r="H306" s="36"/>
      <c r="I306" s="39">
        <f t="shared" si="8"/>
        <v>0</v>
      </c>
      <c r="J306" s="38">
        <v>5000</v>
      </c>
      <c r="K306" s="88">
        <v>186.3</v>
      </c>
      <c r="L306" s="84"/>
      <c r="M306" s="39">
        <f t="shared" si="9"/>
        <v>0</v>
      </c>
    </row>
    <row r="307" spans="2:13">
      <c r="B307" s="56" t="s">
        <v>3325</v>
      </c>
      <c r="C307" s="27" t="s">
        <v>7351</v>
      </c>
      <c r="D307" s="55" t="s">
        <v>3326</v>
      </c>
      <c r="E307" s="60" t="s">
        <v>7746</v>
      </c>
      <c r="F307" s="38">
        <v>250</v>
      </c>
      <c r="G307" s="88">
        <v>34.1325</v>
      </c>
      <c r="H307" s="36"/>
      <c r="I307" s="39">
        <f t="shared" si="8"/>
        <v>0</v>
      </c>
      <c r="J307" s="38">
        <v>1000</v>
      </c>
      <c r="K307" s="88">
        <v>123.11999999999999</v>
      </c>
      <c r="L307" s="84"/>
      <c r="M307" s="39">
        <f t="shared" si="9"/>
        <v>0</v>
      </c>
    </row>
    <row r="308" spans="2:13">
      <c r="B308" s="56" t="s">
        <v>3327</v>
      </c>
      <c r="C308" s="27" t="s">
        <v>7352</v>
      </c>
      <c r="D308" s="55" t="s">
        <v>3326</v>
      </c>
      <c r="E308" s="60" t="s">
        <v>7746</v>
      </c>
      <c r="F308" s="38">
        <v>250</v>
      </c>
      <c r="G308" s="88">
        <v>34.1325</v>
      </c>
      <c r="H308" s="36"/>
      <c r="I308" s="39">
        <f t="shared" si="8"/>
        <v>0</v>
      </c>
      <c r="J308" s="38">
        <v>1000</v>
      </c>
      <c r="K308" s="88">
        <v>123.11999999999999</v>
      </c>
      <c r="L308" s="84"/>
      <c r="M308" s="39">
        <f t="shared" si="9"/>
        <v>0</v>
      </c>
    </row>
    <row r="309" spans="2:13">
      <c r="B309" s="56" t="s">
        <v>3328</v>
      </c>
      <c r="C309" s="27" t="s">
        <v>7353</v>
      </c>
      <c r="D309" s="55" t="s">
        <v>3326</v>
      </c>
      <c r="E309" s="59" t="s">
        <v>7746</v>
      </c>
      <c r="F309" s="38">
        <v>250</v>
      </c>
      <c r="G309" s="88">
        <v>34.1325</v>
      </c>
      <c r="H309" s="36"/>
      <c r="I309" s="39">
        <f t="shared" si="8"/>
        <v>0</v>
      </c>
      <c r="J309" s="38">
        <v>1000</v>
      </c>
      <c r="K309" s="88">
        <v>123.11999999999999</v>
      </c>
      <c r="L309" s="84"/>
      <c r="M309" s="39">
        <f t="shared" si="9"/>
        <v>0</v>
      </c>
    </row>
    <row r="310" spans="2:13">
      <c r="B310" s="56" t="s">
        <v>3329</v>
      </c>
      <c r="C310" s="27" t="s">
        <v>7354</v>
      </c>
      <c r="D310" s="55" t="s">
        <v>3326</v>
      </c>
      <c r="E310" s="60" t="s">
        <v>7746</v>
      </c>
      <c r="F310" s="38">
        <v>250</v>
      </c>
      <c r="G310" s="88">
        <v>34.1325</v>
      </c>
      <c r="H310" s="36"/>
      <c r="I310" s="39">
        <f t="shared" si="8"/>
        <v>0</v>
      </c>
      <c r="J310" s="38">
        <v>1000</v>
      </c>
      <c r="K310" s="88">
        <v>123.11999999999999</v>
      </c>
      <c r="L310" s="84"/>
      <c r="M310" s="39">
        <f t="shared" si="9"/>
        <v>0</v>
      </c>
    </row>
    <row r="311" spans="2:13">
      <c r="B311" s="56" t="s">
        <v>3330</v>
      </c>
      <c r="C311" s="27" t="s">
        <v>7359</v>
      </c>
      <c r="D311" s="55" t="s">
        <v>3311</v>
      </c>
      <c r="E311" s="60" t="s">
        <v>7746</v>
      </c>
      <c r="F311" s="38">
        <v>250</v>
      </c>
      <c r="G311" s="88">
        <v>13.569749999999999</v>
      </c>
      <c r="H311" s="36"/>
      <c r="I311" s="39">
        <f t="shared" si="8"/>
        <v>0</v>
      </c>
      <c r="J311" s="38">
        <v>1000</v>
      </c>
      <c r="K311" s="88">
        <v>45.36</v>
      </c>
      <c r="L311" s="84"/>
      <c r="M311" s="39">
        <f t="shared" si="9"/>
        <v>0</v>
      </c>
    </row>
    <row r="312" spans="2:13">
      <c r="B312" s="56" t="s">
        <v>3331</v>
      </c>
      <c r="C312" s="27" t="s">
        <v>7356</v>
      </c>
      <c r="D312" s="55" t="s">
        <v>3311</v>
      </c>
      <c r="E312" s="59" t="s">
        <v>7746</v>
      </c>
      <c r="F312" s="38">
        <v>250</v>
      </c>
      <c r="G312" s="88">
        <v>13.569749999999999</v>
      </c>
      <c r="H312" s="36"/>
      <c r="I312" s="39">
        <f t="shared" si="8"/>
        <v>0</v>
      </c>
      <c r="J312" s="38">
        <v>1000</v>
      </c>
      <c r="K312" s="88">
        <v>45.36</v>
      </c>
      <c r="L312" s="84"/>
      <c r="M312" s="39">
        <f t="shared" si="9"/>
        <v>0</v>
      </c>
    </row>
    <row r="313" spans="2:13">
      <c r="B313" s="56" t="s">
        <v>3332</v>
      </c>
      <c r="C313" s="27" t="s">
        <v>7357</v>
      </c>
      <c r="D313" s="55" t="s">
        <v>3311</v>
      </c>
      <c r="E313" s="59" t="s">
        <v>7746</v>
      </c>
      <c r="F313" s="38">
        <v>250</v>
      </c>
      <c r="G313" s="88">
        <v>13.569749999999999</v>
      </c>
      <c r="H313" s="36"/>
      <c r="I313" s="39">
        <f t="shared" si="8"/>
        <v>0</v>
      </c>
      <c r="J313" s="38">
        <v>1000</v>
      </c>
      <c r="K313" s="88">
        <v>45.36</v>
      </c>
      <c r="L313" s="84"/>
      <c r="M313" s="39">
        <f t="shared" si="9"/>
        <v>0</v>
      </c>
    </row>
    <row r="314" spans="2:13">
      <c r="B314" s="56" t="s">
        <v>3333</v>
      </c>
      <c r="C314" s="27" t="s">
        <v>7355</v>
      </c>
      <c r="D314" s="55" t="s">
        <v>3311</v>
      </c>
      <c r="E314" s="60" t="s">
        <v>7746</v>
      </c>
      <c r="F314" s="38">
        <v>250</v>
      </c>
      <c r="G314" s="88">
        <v>13.569749999999999</v>
      </c>
      <c r="H314" s="36"/>
      <c r="I314" s="39">
        <f t="shared" si="8"/>
        <v>0</v>
      </c>
      <c r="J314" s="38">
        <v>1000</v>
      </c>
      <c r="K314" s="88">
        <v>45.36</v>
      </c>
      <c r="L314" s="84"/>
      <c r="M314" s="39">
        <f t="shared" si="9"/>
        <v>0</v>
      </c>
    </row>
    <row r="315" spans="2:13">
      <c r="B315" s="56" t="s">
        <v>3309</v>
      </c>
      <c r="C315" s="27" t="s">
        <v>3310</v>
      </c>
      <c r="D315" s="55" t="s">
        <v>3311</v>
      </c>
      <c r="E315" s="60" t="s">
        <v>7746</v>
      </c>
      <c r="F315" s="38">
        <v>250</v>
      </c>
      <c r="G315" s="88">
        <v>13.569749999999999</v>
      </c>
      <c r="H315" s="36"/>
      <c r="I315" s="39">
        <f t="shared" si="8"/>
        <v>0</v>
      </c>
      <c r="J315" s="38">
        <v>1000</v>
      </c>
      <c r="K315" s="88">
        <v>45.36</v>
      </c>
      <c r="L315" s="84"/>
      <c r="M315" s="39">
        <f t="shared" si="9"/>
        <v>0</v>
      </c>
    </row>
    <row r="316" spans="2:13">
      <c r="B316" s="56" t="s">
        <v>3334</v>
      </c>
      <c r="C316" s="27" t="s">
        <v>7358</v>
      </c>
      <c r="D316" s="55" t="s">
        <v>3311</v>
      </c>
      <c r="E316" s="59" t="s">
        <v>7746</v>
      </c>
      <c r="F316" s="38">
        <v>250</v>
      </c>
      <c r="G316" s="88">
        <v>13.569749999999999</v>
      </c>
      <c r="H316" s="36"/>
      <c r="I316" s="39">
        <f t="shared" si="8"/>
        <v>0</v>
      </c>
      <c r="J316" s="38">
        <v>1000</v>
      </c>
      <c r="K316" s="88">
        <v>45.36</v>
      </c>
      <c r="L316" s="84"/>
      <c r="M316" s="39">
        <f t="shared" si="9"/>
        <v>0</v>
      </c>
    </row>
    <row r="317" spans="2:13">
      <c r="B317" s="56" t="s">
        <v>3335</v>
      </c>
      <c r="C317" s="27" t="s">
        <v>3336</v>
      </c>
      <c r="D317" s="55" t="s">
        <v>3337</v>
      </c>
      <c r="E317" s="60" t="s">
        <v>7749</v>
      </c>
      <c r="F317" s="38">
        <v>250</v>
      </c>
      <c r="G317" s="88">
        <v>36.630000000000003</v>
      </c>
      <c r="H317" s="36"/>
      <c r="I317" s="39">
        <f t="shared" si="8"/>
        <v>0</v>
      </c>
      <c r="J317" s="38">
        <v>1000</v>
      </c>
      <c r="K317" s="88">
        <v>119.88000000000002</v>
      </c>
      <c r="L317" s="84"/>
      <c r="M317" s="39">
        <f t="shared" si="9"/>
        <v>0</v>
      </c>
    </row>
    <row r="318" spans="2:13">
      <c r="B318" s="56" t="s">
        <v>3338</v>
      </c>
      <c r="C318" s="27" t="s">
        <v>3339</v>
      </c>
      <c r="D318" s="55" t="s">
        <v>3337</v>
      </c>
      <c r="E318" s="59" t="s">
        <v>7749</v>
      </c>
      <c r="F318" s="38">
        <v>250</v>
      </c>
      <c r="G318" s="88">
        <v>36.630000000000003</v>
      </c>
      <c r="H318" s="36"/>
      <c r="I318" s="39">
        <f t="shared" si="8"/>
        <v>0</v>
      </c>
      <c r="J318" s="38">
        <v>1000</v>
      </c>
      <c r="K318" s="88">
        <v>119.88000000000002</v>
      </c>
      <c r="L318" s="84"/>
      <c r="M318" s="39">
        <f t="shared" si="9"/>
        <v>0</v>
      </c>
    </row>
    <row r="319" spans="2:13">
      <c r="B319" s="56" t="s">
        <v>3340</v>
      </c>
      <c r="C319" s="27" t="s">
        <v>3341</v>
      </c>
      <c r="D319" s="55" t="s">
        <v>6904</v>
      </c>
      <c r="E319" s="60" t="s">
        <v>7749</v>
      </c>
      <c r="F319" s="38">
        <v>250</v>
      </c>
      <c r="G319" s="88">
        <v>54.112500000000004</v>
      </c>
      <c r="H319" s="36"/>
      <c r="I319" s="39">
        <f t="shared" si="8"/>
        <v>0</v>
      </c>
      <c r="J319" s="38">
        <v>1000</v>
      </c>
      <c r="K319" s="88">
        <v>192.78000000000003</v>
      </c>
      <c r="L319" s="84"/>
      <c r="M319" s="39">
        <f t="shared" si="9"/>
        <v>0</v>
      </c>
    </row>
    <row r="320" spans="2:13">
      <c r="B320" s="56" t="s">
        <v>3342</v>
      </c>
      <c r="C320" s="27" t="s">
        <v>3343</v>
      </c>
      <c r="D320" s="55" t="s">
        <v>3344</v>
      </c>
      <c r="E320" s="59" t="s">
        <v>4434</v>
      </c>
      <c r="F320" s="38">
        <v>500</v>
      </c>
      <c r="G320" s="88">
        <v>26.64</v>
      </c>
      <c r="H320" s="36"/>
      <c r="I320" s="39">
        <f t="shared" si="8"/>
        <v>0</v>
      </c>
      <c r="J320" s="38">
        <v>1000</v>
      </c>
      <c r="K320" s="88">
        <v>46.98</v>
      </c>
      <c r="L320" s="84"/>
      <c r="M320" s="39">
        <f t="shared" si="9"/>
        <v>0</v>
      </c>
    </row>
    <row r="321" spans="2:13">
      <c r="B321" s="56" t="s">
        <v>3345</v>
      </c>
      <c r="C321" s="27" t="s">
        <v>3346</v>
      </c>
      <c r="D321" s="55" t="s">
        <v>3344</v>
      </c>
      <c r="E321" s="59" t="s">
        <v>4434</v>
      </c>
      <c r="F321" s="38">
        <v>500</v>
      </c>
      <c r="G321" s="88">
        <v>26.64</v>
      </c>
      <c r="H321" s="36"/>
      <c r="I321" s="39">
        <f t="shared" si="8"/>
        <v>0</v>
      </c>
      <c r="J321" s="38">
        <v>1000</v>
      </c>
      <c r="K321" s="88">
        <v>46.98</v>
      </c>
      <c r="L321" s="84"/>
      <c r="M321" s="39">
        <f t="shared" si="9"/>
        <v>0</v>
      </c>
    </row>
    <row r="322" spans="2:13">
      <c r="B322" s="56" t="s">
        <v>3347</v>
      </c>
      <c r="C322" s="27" t="s">
        <v>3348</v>
      </c>
      <c r="D322" s="55" t="s">
        <v>3344</v>
      </c>
      <c r="E322" s="59" t="s">
        <v>7744</v>
      </c>
      <c r="F322" s="38">
        <v>10</v>
      </c>
      <c r="G322" s="88">
        <v>28.305</v>
      </c>
      <c r="H322" s="36"/>
      <c r="I322" s="39">
        <f t="shared" si="8"/>
        <v>0</v>
      </c>
      <c r="J322" s="38">
        <v>50</v>
      </c>
      <c r="K322" s="88">
        <v>117.45</v>
      </c>
      <c r="L322" s="84"/>
      <c r="M322" s="39">
        <f t="shared" si="9"/>
        <v>0</v>
      </c>
    </row>
    <row r="323" spans="2:13">
      <c r="B323" s="56" t="s">
        <v>7339</v>
      </c>
      <c r="C323" s="27" t="s">
        <v>7340</v>
      </c>
      <c r="D323" s="55"/>
      <c r="E323" s="60" t="s">
        <v>7744</v>
      </c>
      <c r="F323" s="38">
        <v>10</v>
      </c>
      <c r="G323" s="88">
        <v>28.305</v>
      </c>
      <c r="H323" s="36"/>
      <c r="I323" s="39">
        <f t="shared" si="8"/>
        <v>0</v>
      </c>
      <c r="J323" s="38">
        <v>50</v>
      </c>
      <c r="K323" s="88">
        <v>113.4</v>
      </c>
      <c r="L323" s="84"/>
      <c r="M323" s="39">
        <f t="shared" si="9"/>
        <v>0</v>
      </c>
    </row>
    <row r="324" spans="2:13">
      <c r="B324" s="56" t="s">
        <v>6463</v>
      </c>
      <c r="C324" s="27" t="s">
        <v>6464</v>
      </c>
      <c r="D324" s="55" t="s">
        <v>65</v>
      </c>
      <c r="E324" s="60" t="s">
        <v>7744</v>
      </c>
      <c r="F324" s="38">
        <v>10</v>
      </c>
      <c r="G324" s="88">
        <v>20.978999999999999</v>
      </c>
      <c r="H324" s="36"/>
      <c r="I324" s="39">
        <f t="shared" si="8"/>
        <v>0</v>
      </c>
      <c r="J324" s="38">
        <v>50</v>
      </c>
      <c r="K324" s="88">
        <v>98.82</v>
      </c>
      <c r="L324" s="84"/>
      <c r="M324" s="39">
        <f t="shared" si="9"/>
        <v>0</v>
      </c>
    </row>
    <row r="325" spans="2:13">
      <c r="B325" s="56" t="s">
        <v>869</v>
      </c>
      <c r="C325" s="27" t="s">
        <v>870</v>
      </c>
      <c r="D325" s="55" t="s">
        <v>65</v>
      </c>
      <c r="E325" s="59" t="s">
        <v>7744</v>
      </c>
      <c r="F325" s="38">
        <v>10</v>
      </c>
      <c r="G325" s="88">
        <v>100.98225000000001</v>
      </c>
      <c r="H325" s="36"/>
      <c r="I325" s="39">
        <f t="shared" si="8"/>
        <v>0</v>
      </c>
      <c r="J325" s="38">
        <v>50</v>
      </c>
      <c r="K325" s="88">
        <v>477.90000000000003</v>
      </c>
      <c r="L325" s="84"/>
      <c r="M325" s="39">
        <f t="shared" si="9"/>
        <v>0</v>
      </c>
    </row>
    <row r="326" spans="2:13">
      <c r="B326" s="56" t="s">
        <v>3350</v>
      </c>
      <c r="C326" s="27" t="s">
        <v>7406</v>
      </c>
      <c r="D326" s="55" t="s">
        <v>6905</v>
      </c>
      <c r="E326" s="60" t="s">
        <v>7749</v>
      </c>
      <c r="F326" s="38">
        <v>250</v>
      </c>
      <c r="G326" s="88">
        <v>32.467500000000001</v>
      </c>
      <c r="H326" s="36"/>
      <c r="I326" s="39">
        <f t="shared" si="8"/>
        <v>0</v>
      </c>
      <c r="J326" s="38">
        <v>1000</v>
      </c>
      <c r="K326" s="88">
        <v>111.78</v>
      </c>
      <c r="L326" s="84"/>
      <c r="M326" s="39">
        <f t="shared" si="9"/>
        <v>0</v>
      </c>
    </row>
    <row r="327" spans="2:13">
      <c r="B327" s="56" t="s">
        <v>3351</v>
      </c>
      <c r="C327" s="27" t="s">
        <v>7407</v>
      </c>
      <c r="D327" s="55" t="s">
        <v>6905</v>
      </c>
      <c r="E327" s="59" t="s">
        <v>7749</v>
      </c>
      <c r="F327" s="38">
        <v>250</v>
      </c>
      <c r="G327" s="88">
        <v>32.467500000000001</v>
      </c>
      <c r="H327" s="36"/>
      <c r="I327" s="39">
        <f t="shared" ref="I327:I390" si="10">G327*H327</f>
        <v>0</v>
      </c>
      <c r="J327" s="38">
        <v>1000</v>
      </c>
      <c r="K327" s="88">
        <v>111.78</v>
      </c>
      <c r="L327" s="84"/>
      <c r="M327" s="39">
        <f t="shared" ref="M327:M390" si="11">K327*L327</f>
        <v>0</v>
      </c>
    </row>
    <row r="328" spans="2:13">
      <c r="B328" s="56" t="s">
        <v>3352</v>
      </c>
      <c r="C328" s="27" t="s">
        <v>7404</v>
      </c>
      <c r="D328" s="55" t="s">
        <v>6905</v>
      </c>
      <c r="E328" s="59" t="s">
        <v>7749</v>
      </c>
      <c r="F328" s="38">
        <v>250</v>
      </c>
      <c r="G328" s="88">
        <v>32.467500000000001</v>
      </c>
      <c r="H328" s="36"/>
      <c r="I328" s="39">
        <f t="shared" si="10"/>
        <v>0</v>
      </c>
      <c r="J328" s="38">
        <v>1000</v>
      </c>
      <c r="K328" s="88">
        <v>111.78</v>
      </c>
      <c r="L328" s="84"/>
      <c r="M328" s="39">
        <f t="shared" si="11"/>
        <v>0</v>
      </c>
    </row>
    <row r="329" spans="2:13">
      <c r="B329" s="56" t="s">
        <v>3353</v>
      </c>
      <c r="C329" s="27" t="s">
        <v>7405</v>
      </c>
      <c r="D329" s="55" t="s">
        <v>6905</v>
      </c>
      <c r="E329" s="60" t="s">
        <v>7749</v>
      </c>
      <c r="F329" s="38">
        <v>250</v>
      </c>
      <c r="G329" s="88">
        <v>32.467500000000001</v>
      </c>
      <c r="H329" s="36"/>
      <c r="I329" s="39">
        <f t="shared" si="10"/>
        <v>0</v>
      </c>
      <c r="J329" s="38">
        <v>1000</v>
      </c>
      <c r="K329" s="88">
        <v>111.78</v>
      </c>
      <c r="L329" s="84"/>
      <c r="M329" s="39">
        <f t="shared" si="11"/>
        <v>0</v>
      </c>
    </row>
    <row r="330" spans="2:13">
      <c r="B330" s="56" t="s">
        <v>3354</v>
      </c>
      <c r="C330" s="27" t="s">
        <v>7408</v>
      </c>
      <c r="D330" s="55" t="s">
        <v>6905</v>
      </c>
      <c r="E330" s="59" t="s">
        <v>7749</v>
      </c>
      <c r="F330" s="38">
        <v>250</v>
      </c>
      <c r="G330" s="88">
        <v>32.467500000000001</v>
      </c>
      <c r="H330" s="36"/>
      <c r="I330" s="39">
        <f t="shared" si="10"/>
        <v>0</v>
      </c>
      <c r="J330" s="38">
        <v>1000</v>
      </c>
      <c r="K330" s="88">
        <v>111.78</v>
      </c>
      <c r="L330" s="84"/>
      <c r="M330" s="39">
        <f t="shared" si="11"/>
        <v>0</v>
      </c>
    </row>
    <row r="331" spans="2:13">
      <c r="B331" s="56" t="s">
        <v>3355</v>
      </c>
      <c r="C331" s="27" t="s">
        <v>7410</v>
      </c>
      <c r="D331" s="55" t="s">
        <v>6905</v>
      </c>
      <c r="E331" s="59" t="s">
        <v>7749</v>
      </c>
      <c r="F331" s="38">
        <v>250</v>
      </c>
      <c r="G331" s="88">
        <v>28.305</v>
      </c>
      <c r="H331" s="36"/>
      <c r="I331" s="39">
        <f t="shared" si="10"/>
        <v>0</v>
      </c>
      <c r="J331" s="38">
        <v>1000</v>
      </c>
      <c r="K331" s="88">
        <v>92.34</v>
      </c>
      <c r="L331" s="84"/>
      <c r="M331" s="39">
        <f t="shared" si="11"/>
        <v>0</v>
      </c>
    </row>
    <row r="332" spans="2:13">
      <c r="B332" s="56" t="s">
        <v>3356</v>
      </c>
      <c r="C332" s="27" t="s">
        <v>7412</v>
      </c>
      <c r="D332" s="55" t="s">
        <v>6905</v>
      </c>
      <c r="E332" s="59" t="s">
        <v>7749</v>
      </c>
      <c r="F332" s="38">
        <v>250</v>
      </c>
      <c r="G332" s="88">
        <v>28.305</v>
      </c>
      <c r="H332" s="36"/>
      <c r="I332" s="39">
        <f t="shared" si="10"/>
        <v>0</v>
      </c>
      <c r="J332" s="38">
        <v>1000</v>
      </c>
      <c r="K332" s="88">
        <v>92.34</v>
      </c>
      <c r="L332" s="84"/>
      <c r="M332" s="39">
        <f t="shared" si="11"/>
        <v>0</v>
      </c>
    </row>
    <row r="333" spans="2:13">
      <c r="B333" s="56" t="s">
        <v>3357</v>
      </c>
      <c r="C333" s="27" t="s">
        <v>7411</v>
      </c>
      <c r="D333" s="55" t="s">
        <v>6905</v>
      </c>
      <c r="E333" s="60" t="s">
        <v>7749</v>
      </c>
      <c r="F333" s="38">
        <v>250</v>
      </c>
      <c r="G333" s="88">
        <v>28.305</v>
      </c>
      <c r="H333" s="36"/>
      <c r="I333" s="39">
        <f t="shared" si="10"/>
        <v>0</v>
      </c>
      <c r="J333" s="38">
        <v>1000</v>
      </c>
      <c r="K333" s="88">
        <v>92.34</v>
      </c>
      <c r="L333" s="84"/>
      <c r="M333" s="39">
        <f t="shared" si="11"/>
        <v>0</v>
      </c>
    </row>
    <row r="334" spans="2:13">
      <c r="B334" s="56" t="s">
        <v>3358</v>
      </c>
      <c r="C334" s="27" t="s">
        <v>7413</v>
      </c>
      <c r="D334" s="55" t="s">
        <v>6905</v>
      </c>
      <c r="E334" s="60" t="s">
        <v>7749</v>
      </c>
      <c r="F334" s="38">
        <v>250</v>
      </c>
      <c r="G334" s="88">
        <v>28.305</v>
      </c>
      <c r="H334" s="36"/>
      <c r="I334" s="39">
        <f t="shared" si="10"/>
        <v>0</v>
      </c>
      <c r="J334" s="38">
        <v>1000</v>
      </c>
      <c r="K334" s="88">
        <v>92.34</v>
      </c>
      <c r="L334" s="84"/>
      <c r="M334" s="39">
        <f t="shared" si="11"/>
        <v>0</v>
      </c>
    </row>
    <row r="335" spans="2:13">
      <c r="B335" s="56" t="s">
        <v>3359</v>
      </c>
      <c r="C335" s="27" t="s">
        <v>7414</v>
      </c>
      <c r="D335" s="55" t="s">
        <v>6905</v>
      </c>
      <c r="E335" s="60" t="s">
        <v>7749</v>
      </c>
      <c r="F335" s="38">
        <v>250</v>
      </c>
      <c r="G335" s="88">
        <v>32.467500000000001</v>
      </c>
      <c r="H335" s="36"/>
      <c r="I335" s="39">
        <f t="shared" si="10"/>
        <v>0</v>
      </c>
      <c r="J335" s="38">
        <v>1000</v>
      </c>
      <c r="K335" s="88">
        <v>111.78</v>
      </c>
      <c r="L335" s="84"/>
      <c r="M335" s="39">
        <f t="shared" si="11"/>
        <v>0</v>
      </c>
    </row>
    <row r="336" spans="2:13">
      <c r="B336" s="56" t="s">
        <v>3360</v>
      </c>
      <c r="C336" s="27" t="s">
        <v>7415</v>
      </c>
      <c r="D336" s="55" t="s">
        <v>6905</v>
      </c>
      <c r="E336" s="59" t="s">
        <v>7749</v>
      </c>
      <c r="F336" s="38">
        <v>250</v>
      </c>
      <c r="G336" s="88">
        <v>32.467500000000001</v>
      </c>
      <c r="H336" s="36"/>
      <c r="I336" s="39">
        <f t="shared" si="10"/>
        <v>0</v>
      </c>
      <c r="J336" s="38">
        <v>1000</v>
      </c>
      <c r="K336" s="88">
        <v>111.78</v>
      </c>
      <c r="L336" s="84"/>
      <c r="M336" s="39">
        <f t="shared" si="11"/>
        <v>0</v>
      </c>
    </row>
    <row r="337" spans="2:13">
      <c r="B337" s="56" t="s">
        <v>3366</v>
      </c>
      <c r="C337" s="27" t="s">
        <v>7409</v>
      </c>
      <c r="D337" s="55" t="s">
        <v>6905</v>
      </c>
      <c r="E337" s="60" t="s">
        <v>7749</v>
      </c>
      <c r="F337" s="38">
        <v>250</v>
      </c>
      <c r="G337" s="88">
        <v>28.305</v>
      </c>
      <c r="H337" s="36"/>
      <c r="I337" s="39">
        <f t="shared" si="10"/>
        <v>0</v>
      </c>
      <c r="J337" s="38">
        <v>1000</v>
      </c>
      <c r="K337" s="88">
        <v>92.34</v>
      </c>
      <c r="L337" s="84"/>
      <c r="M337" s="39">
        <f t="shared" si="11"/>
        <v>0</v>
      </c>
    </row>
    <row r="338" spans="2:13">
      <c r="B338" s="56" t="s">
        <v>3361</v>
      </c>
      <c r="C338" s="27" t="s">
        <v>7420</v>
      </c>
      <c r="D338" s="55" t="s">
        <v>6905</v>
      </c>
      <c r="E338" s="59" t="s">
        <v>7749</v>
      </c>
      <c r="F338" s="38">
        <v>250</v>
      </c>
      <c r="G338" s="88">
        <v>29.137500000000003</v>
      </c>
      <c r="H338" s="36"/>
      <c r="I338" s="39">
        <f t="shared" si="10"/>
        <v>0</v>
      </c>
      <c r="J338" s="38">
        <v>1000</v>
      </c>
      <c r="K338" s="88">
        <v>93.96</v>
      </c>
      <c r="L338" s="84"/>
      <c r="M338" s="39">
        <f t="shared" si="11"/>
        <v>0</v>
      </c>
    </row>
    <row r="339" spans="2:13">
      <c r="B339" s="56" t="s">
        <v>3362</v>
      </c>
      <c r="C339" s="27" t="s">
        <v>7417</v>
      </c>
      <c r="D339" s="55" t="s">
        <v>6905</v>
      </c>
      <c r="E339" s="60" t="s">
        <v>7749</v>
      </c>
      <c r="F339" s="38">
        <v>250</v>
      </c>
      <c r="G339" s="88">
        <v>29.137500000000003</v>
      </c>
      <c r="H339" s="36"/>
      <c r="I339" s="39">
        <f t="shared" si="10"/>
        <v>0</v>
      </c>
      <c r="J339" s="38">
        <v>1000</v>
      </c>
      <c r="K339" s="88">
        <v>93.96</v>
      </c>
      <c r="L339" s="84"/>
      <c r="M339" s="39">
        <f t="shared" si="11"/>
        <v>0</v>
      </c>
    </row>
    <row r="340" spans="2:13">
      <c r="B340" s="56" t="s">
        <v>3363</v>
      </c>
      <c r="C340" s="27" t="s">
        <v>7418</v>
      </c>
      <c r="D340" s="55" t="s">
        <v>6905</v>
      </c>
      <c r="E340" s="59" t="s">
        <v>7749</v>
      </c>
      <c r="F340" s="38">
        <v>250</v>
      </c>
      <c r="G340" s="88">
        <v>29.137500000000003</v>
      </c>
      <c r="H340" s="36"/>
      <c r="I340" s="39">
        <f t="shared" si="10"/>
        <v>0</v>
      </c>
      <c r="J340" s="38">
        <v>1000</v>
      </c>
      <c r="K340" s="88">
        <v>93.96</v>
      </c>
      <c r="L340" s="84"/>
      <c r="M340" s="39">
        <f t="shared" si="11"/>
        <v>0</v>
      </c>
    </row>
    <row r="341" spans="2:13">
      <c r="B341" s="56" t="s">
        <v>3364</v>
      </c>
      <c r="C341" s="27" t="s">
        <v>7419</v>
      </c>
      <c r="D341" s="55" t="s">
        <v>6905</v>
      </c>
      <c r="E341" s="60" t="s">
        <v>7749</v>
      </c>
      <c r="F341" s="38">
        <v>250</v>
      </c>
      <c r="G341" s="88">
        <v>29.137500000000003</v>
      </c>
      <c r="H341" s="36"/>
      <c r="I341" s="39">
        <f t="shared" si="10"/>
        <v>0</v>
      </c>
      <c r="J341" s="38">
        <v>1000</v>
      </c>
      <c r="K341" s="88">
        <v>93.96</v>
      </c>
      <c r="L341" s="84"/>
      <c r="M341" s="39">
        <f t="shared" si="11"/>
        <v>0</v>
      </c>
    </row>
    <row r="342" spans="2:13">
      <c r="B342" s="56" t="s">
        <v>3365</v>
      </c>
      <c r="C342" s="27" t="s">
        <v>7416</v>
      </c>
      <c r="D342" s="55" t="s">
        <v>6905</v>
      </c>
      <c r="E342" s="59" t="s">
        <v>7749</v>
      </c>
      <c r="F342" s="38">
        <v>250</v>
      </c>
      <c r="G342" s="88">
        <v>29.137500000000003</v>
      </c>
      <c r="H342" s="36"/>
      <c r="I342" s="39">
        <f t="shared" si="10"/>
        <v>0</v>
      </c>
      <c r="J342" s="38">
        <v>1000</v>
      </c>
      <c r="K342" s="88">
        <v>93.96</v>
      </c>
      <c r="L342" s="84"/>
      <c r="M342" s="39">
        <f t="shared" si="11"/>
        <v>0</v>
      </c>
    </row>
    <row r="343" spans="2:13">
      <c r="B343" s="56" t="s">
        <v>3349</v>
      </c>
      <c r="C343" s="27" t="s">
        <v>7398</v>
      </c>
      <c r="D343" s="55" t="s">
        <v>6905</v>
      </c>
      <c r="E343" s="60" t="s">
        <v>7749</v>
      </c>
      <c r="F343" s="38">
        <v>100</v>
      </c>
      <c r="G343" s="88">
        <v>20.895749999999996</v>
      </c>
      <c r="H343" s="36"/>
      <c r="I343" s="39">
        <f t="shared" si="10"/>
        <v>0</v>
      </c>
      <c r="J343" s="38">
        <v>500</v>
      </c>
      <c r="K343" s="88">
        <v>99.792000000000002</v>
      </c>
      <c r="L343" s="84"/>
      <c r="M343" s="39">
        <f t="shared" si="11"/>
        <v>0</v>
      </c>
    </row>
    <row r="344" spans="2:13">
      <c r="B344" s="56" t="s">
        <v>3367</v>
      </c>
      <c r="C344" s="27" t="s">
        <v>7399</v>
      </c>
      <c r="D344" s="55" t="s">
        <v>3368</v>
      </c>
      <c r="E344" s="59" t="s">
        <v>7749</v>
      </c>
      <c r="F344" s="38">
        <v>100</v>
      </c>
      <c r="G344" s="88">
        <v>20.729250000000004</v>
      </c>
      <c r="H344" s="36"/>
      <c r="I344" s="39">
        <f t="shared" si="10"/>
        <v>0</v>
      </c>
      <c r="J344" s="38">
        <v>500</v>
      </c>
      <c r="K344" s="88">
        <v>98.82</v>
      </c>
      <c r="L344" s="84"/>
      <c r="M344" s="39">
        <f t="shared" si="11"/>
        <v>0</v>
      </c>
    </row>
    <row r="345" spans="2:13">
      <c r="B345" s="56" t="s">
        <v>871</v>
      </c>
      <c r="C345" s="27" t="s">
        <v>872</v>
      </c>
      <c r="D345" s="55" t="s">
        <v>6452</v>
      </c>
      <c r="E345" s="60" t="s">
        <v>7744</v>
      </c>
      <c r="F345" s="38">
        <v>5</v>
      </c>
      <c r="G345" s="88">
        <v>17.649000000000001</v>
      </c>
      <c r="H345" s="36"/>
      <c r="I345" s="39">
        <f t="shared" si="10"/>
        <v>0</v>
      </c>
      <c r="J345" s="38">
        <v>25</v>
      </c>
      <c r="K345" s="88">
        <v>72.900000000000006</v>
      </c>
      <c r="L345" s="84"/>
      <c r="M345" s="39">
        <f t="shared" si="11"/>
        <v>0</v>
      </c>
    </row>
    <row r="346" spans="2:13">
      <c r="B346" s="56" t="s">
        <v>873</v>
      </c>
      <c r="C346" s="27" t="s">
        <v>874</v>
      </c>
      <c r="D346" s="55" t="s">
        <v>875</v>
      </c>
      <c r="E346" s="59" t="s">
        <v>7744</v>
      </c>
      <c r="F346" s="38">
        <v>5</v>
      </c>
      <c r="G346" s="88">
        <v>29.97</v>
      </c>
      <c r="H346" s="36"/>
      <c r="I346" s="39">
        <f t="shared" si="10"/>
        <v>0</v>
      </c>
      <c r="J346" s="38">
        <v>25</v>
      </c>
      <c r="K346" s="88">
        <v>129.6</v>
      </c>
      <c r="L346" s="84"/>
      <c r="M346" s="39">
        <f t="shared" si="11"/>
        <v>0</v>
      </c>
    </row>
    <row r="347" spans="2:13">
      <c r="B347" s="56" t="s">
        <v>3369</v>
      </c>
      <c r="C347" s="27" t="s">
        <v>3370</v>
      </c>
      <c r="D347" s="55" t="s">
        <v>3371</v>
      </c>
      <c r="E347" s="60" t="s">
        <v>7749</v>
      </c>
      <c r="F347" s="38">
        <v>250</v>
      </c>
      <c r="G347" s="88">
        <v>39.96</v>
      </c>
      <c r="H347" s="36"/>
      <c r="I347" s="39">
        <f t="shared" si="10"/>
        <v>0</v>
      </c>
      <c r="J347" s="38">
        <v>1000</v>
      </c>
      <c r="K347" s="88">
        <v>140.94</v>
      </c>
      <c r="L347" s="84"/>
      <c r="M347" s="39">
        <f t="shared" si="11"/>
        <v>0</v>
      </c>
    </row>
    <row r="348" spans="2:13">
      <c r="B348" s="56" t="s">
        <v>3372</v>
      </c>
      <c r="C348" s="27" t="s">
        <v>3373</v>
      </c>
      <c r="D348" s="55" t="s">
        <v>3374</v>
      </c>
      <c r="E348" s="59" t="s">
        <v>7746</v>
      </c>
      <c r="F348" s="38">
        <v>250</v>
      </c>
      <c r="G348" s="88">
        <v>69.097500000000011</v>
      </c>
      <c r="H348" s="36"/>
      <c r="I348" s="39">
        <f t="shared" si="10"/>
        <v>0</v>
      </c>
      <c r="J348" s="38">
        <v>1000</v>
      </c>
      <c r="K348" s="88">
        <v>244.62</v>
      </c>
      <c r="L348" s="84"/>
      <c r="M348" s="39">
        <f t="shared" si="11"/>
        <v>0</v>
      </c>
    </row>
    <row r="349" spans="2:13">
      <c r="B349" s="56" t="s">
        <v>876</v>
      </c>
      <c r="C349" s="27" t="s">
        <v>877</v>
      </c>
      <c r="D349" s="55" t="s">
        <v>6828</v>
      </c>
      <c r="E349" s="60" t="s">
        <v>7744</v>
      </c>
      <c r="F349" s="38">
        <v>5</v>
      </c>
      <c r="G349" s="88">
        <v>12.071249999999999</v>
      </c>
      <c r="H349" s="36"/>
      <c r="I349" s="39">
        <f t="shared" si="10"/>
        <v>0</v>
      </c>
      <c r="J349" s="38">
        <v>25</v>
      </c>
      <c r="K349" s="88">
        <v>52.65</v>
      </c>
      <c r="L349" s="84"/>
      <c r="M349" s="39">
        <f t="shared" si="11"/>
        <v>0</v>
      </c>
    </row>
    <row r="350" spans="2:13">
      <c r="B350" s="56" t="s">
        <v>878</v>
      </c>
      <c r="C350" s="27" t="s">
        <v>879</v>
      </c>
      <c r="D350" s="55" t="s">
        <v>880</v>
      </c>
      <c r="E350" s="60" t="s">
        <v>4434</v>
      </c>
      <c r="F350" s="38">
        <v>500</v>
      </c>
      <c r="G350" s="88">
        <v>22.477500000000003</v>
      </c>
      <c r="H350" s="36"/>
      <c r="I350" s="39">
        <f t="shared" si="10"/>
        <v>0</v>
      </c>
      <c r="J350" s="38">
        <v>1000</v>
      </c>
      <c r="K350" s="88">
        <v>34.020000000000003</v>
      </c>
      <c r="L350" s="84"/>
      <c r="M350" s="39">
        <f t="shared" si="11"/>
        <v>0</v>
      </c>
    </row>
    <row r="351" spans="2:13">
      <c r="B351" s="56" t="s">
        <v>881</v>
      </c>
      <c r="C351" s="27" t="s">
        <v>882</v>
      </c>
      <c r="D351" s="55" t="s">
        <v>880</v>
      </c>
      <c r="E351" s="60" t="s">
        <v>4434</v>
      </c>
      <c r="F351" s="38">
        <v>500</v>
      </c>
      <c r="G351" s="88">
        <v>22.477500000000003</v>
      </c>
      <c r="H351" s="36"/>
      <c r="I351" s="39">
        <f t="shared" si="10"/>
        <v>0</v>
      </c>
      <c r="J351" s="38">
        <v>1000</v>
      </c>
      <c r="K351" s="88">
        <v>34.020000000000003</v>
      </c>
      <c r="L351" s="84"/>
      <c r="M351" s="39">
        <f t="shared" si="11"/>
        <v>0</v>
      </c>
    </row>
    <row r="352" spans="2:13">
      <c r="B352" s="56" t="s">
        <v>883</v>
      </c>
      <c r="C352" s="27" t="s">
        <v>884</v>
      </c>
      <c r="D352" s="55" t="s">
        <v>880</v>
      </c>
      <c r="E352" s="60" t="s">
        <v>4434</v>
      </c>
      <c r="F352" s="38">
        <v>500</v>
      </c>
      <c r="G352" s="88">
        <v>22.477500000000003</v>
      </c>
      <c r="H352" s="36"/>
      <c r="I352" s="39">
        <f t="shared" si="10"/>
        <v>0</v>
      </c>
      <c r="J352" s="38">
        <v>1000</v>
      </c>
      <c r="K352" s="88">
        <v>34.020000000000003</v>
      </c>
      <c r="L352" s="84"/>
      <c r="M352" s="39">
        <f t="shared" si="11"/>
        <v>0</v>
      </c>
    </row>
    <row r="353" spans="2:13">
      <c r="B353" s="56" t="s">
        <v>7512</v>
      </c>
      <c r="C353" s="27" t="s">
        <v>7513</v>
      </c>
      <c r="D353" s="55" t="s">
        <v>349</v>
      </c>
      <c r="E353" s="59" t="s">
        <v>7744</v>
      </c>
      <c r="F353" s="38">
        <v>5</v>
      </c>
      <c r="G353" s="88">
        <v>19.98</v>
      </c>
      <c r="H353" s="36"/>
      <c r="I353" s="39">
        <f t="shared" si="10"/>
        <v>0</v>
      </c>
      <c r="J353" s="38">
        <v>25</v>
      </c>
      <c r="K353" s="88">
        <v>78.569999999999993</v>
      </c>
      <c r="L353" s="84"/>
      <c r="M353" s="39">
        <f t="shared" si="11"/>
        <v>0</v>
      </c>
    </row>
    <row r="354" spans="2:13">
      <c r="B354" s="56" t="s">
        <v>7516</v>
      </c>
      <c r="C354" s="27" t="s">
        <v>7517</v>
      </c>
      <c r="D354" s="55" t="s">
        <v>349</v>
      </c>
      <c r="E354" s="60" t="s">
        <v>7744</v>
      </c>
      <c r="F354" s="38">
        <v>5</v>
      </c>
      <c r="G354" s="88">
        <v>19.98</v>
      </c>
      <c r="H354" s="36"/>
      <c r="I354" s="39">
        <f t="shared" si="10"/>
        <v>0</v>
      </c>
      <c r="J354" s="38">
        <v>25</v>
      </c>
      <c r="K354" s="88">
        <v>78.569999999999993</v>
      </c>
      <c r="L354" s="84"/>
      <c r="M354" s="39">
        <f t="shared" si="11"/>
        <v>0</v>
      </c>
    </row>
    <row r="355" spans="2:13">
      <c r="B355" s="56" t="s">
        <v>7514</v>
      </c>
      <c r="C355" s="27" t="s">
        <v>7515</v>
      </c>
      <c r="D355" s="55" t="s">
        <v>349</v>
      </c>
      <c r="E355" s="60" t="s">
        <v>7744</v>
      </c>
      <c r="F355" s="38">
        <v>5</v>
      </c>
      <c r="G355" s="88">
        <v>19.98</v>
      </c>
      <c r="H355" s="36"/>
      <c r="I355" s="39">
        <f t="shared" si="10"/>
        <v>0</v>
      </c>
      <c r="J355" s="38">
        <v>25</v>
      </c>
      <c r="K355" s="88">
        <v>78.569999999999993</v>
      </c>
      <c r="L355" s="84"/>
      <c r="M355" s="39">
        <f t="shared" si="11"/>
        <v>0</v>
      </c>
    </row>
    <row r="356" spans="2:13">
      <c r="B356" s="56" t="s">
        <v>6146</v>
      </c>
      <c r="C356" s="27" t="s">
        <v>6147</v>
      </c>
      <c r="D356" s="55" t="s">
        <v>349</v>
      </c>
      <c r="E356" s="59" t="s">
        <v>4434</v>
      </c>
      <c r="F356" s="38">
        <v>500</v>
      </c>
      <c r="G356" s="88">
        <v>25.391249999999999</v>
      </c>
      <c r="H356" s="36"/>
      <c r="I356" s="39">
        <f t="shared" si="10"/>
        <v>0</v>
      </c>
      <c r="J356" s="38">
        <v>1000</v>
      </c>
      <c r="K356" s="88">
        <v>36.450000000000003</v>
      </c>
      <c r="L356" s="84"/>
      <c r="M356" s="39">
        <f t="shared" si="11"/>
        <v>0</v>
      </c>
    </row>
    <row r="357" spans="2:13">
      <c r="B357" s="56" t="s">
        <v>885</v>
      </c>
      <c r="C357" s="27" t="s">
        <v>886</v>
      </c>
      <c r="D357" s="55" t="s">
        <v>349</v>
      </c>
      <c r="E357" s="59" t="s">
        <v>7744</v>
      </c>
      <c r="F357" s="38">
        <v>5</v>
      </c>
      <c r="G357" s="88">
        <v>17.1495</v>
      </c>
      <c r="H357" s="36"/>
      <c r="I357" s="39">
        <f t="shared" si="10"/>
        <v>0</v>
      </c>
      <c r="J357" s="38">
        <v>25</v>
      </c>
      <c r="K357" s="88">
        <v>72.900000000000006</v>
      </c>
      <c r="L357" s="84"/>
      <c r="M357" s="39">
        <f t="shared" si="11"/>
        <v>0</v>
      </c>
    </row>
    <row r="358" spans="2:13">
      <c r="B358" s="56" t="s">
        <v>887</v>
      </c>
      <c r="C358" s="27" t="s">
        <v>888</v>
      </c>
      <c r="D358" s="55" t="s">
        <v>349</v>
      </c>
      <c r="E358" s="60" t="s">
        <v>7744</v>
      </c>
      <c r="F358" s="38">
        <v>5</v>
      </c>
      <c r="G358" s="88">
        <v>17.1495</v>
      </c>
      <c r="H358" s="36"/>
      <c r="I358" s="39">
        <f t="shared" si="10"/>
        <v>0</v>
      </c>
      <c r="J358" s="38">
        <v>25</v>
      </c>
      <c r="K358" s="88">
        <v>72.900000000000006</v>
      </c>
      <c r="L358" s="84"/>
      <c r="M358" s="39">
        <f t="shared" si="11"/>
        <v>0</v>
      </c>
    </row>
    <row r="359" spans="2:13">
      <c r="B359" s="56" t="s">
        <v>889</v>
      </c>
      <c r="C359" s="27" t="s">
        <v>890</v>
      </c>
      <c r="D359" s="55" t="s">
        <v>349</v>
      </c>
      <c r="E359" s="60" t="s">
        <v>7744</v>
      </c>
      <c r="F359" s="38">
        <v>5</v>
      </c>
      <c r="G359" s="88">
        <v>17.1495</v>
      </c>
      <c r="H359" s="36"/>
      <c r="I359" s="39">
        <f t="shared" si="10"/>
        <v>0</v>
      </c>
      <c r="J359" s="38">
        <v>25</v>
      </c>
      <c r="K359" s="88">
        <v>72.900000000000006</v>
      </c>
      <c r="L359" s="84"/>
      <c r="M359" s="39">
        <f t="shared" si="11"/>
        <v>0</v>
      </c>
    </row>
    <row r="360" spans="2:13">
      <c r="B360" s="56" t="s">
        <v>891</v>
      </c>
      <c r="C360" s="27" t="s">
        <v>892</v>
      </c>
      <c r="D360" s="55" t="s">
        <v>349</v>
      </c>
      <c r="E360" s="59" t="s">
        <v>7744</v>
      </c>
      <c r="F360" s="38">
        <v>5</v>
      </c>
      <c r="G360" s="88">
        <v>17.1495</v>
      </c>
      <c r="H360" s="36"/>
      <c r="I360" s="39">
        <f t="shared" si="10"/>
        <v>0</v>
      </c>
      <c r="J360" s="38">
        <v>25</v>
      </c>
      <c r="K360" s="88">
        <v>72.900000000000006</v>
      </c>
      <c r="L360" s="84"/>
      <c r="M360" s="39">
        <f t="shared" si="11"/>
        <v>0</v>
      </c>
    </row>
    <row r="361" spans="2:13">
      <c r="B361" s="56" t="s">
        <v>893</v>
      </c>
      <c r="C361" s="27" t="s">
        <v>894</v>
      </c>
      <c r="D361" s="55" t="s">
        <v>349</v>
      </c>
      <c r="E361" s="59" t="s">
        <v>7744</v>
      </c>
      <c r="F361" s="38">
        <v>5</v>
      </c>
      <c r="G361" s="88">
        <v>12.071249999999999</v>
      </c>
      <c r="H361" s="36"/>
      <c r="I361" s="39">
        <f t="shared" si="10"/>
        <v>0</v>
      </c>
      <c r="J361" s="38">
        <v>25</v>
      </c>
      <c r="K361" s="88">
        <v>52.65</v>
      </c>
      <c r="L361" s="84"/>
      <c r="M361" s="39">
        <f t="shared" si="11"/>
        <v>0</v>
      </c>
    </row>
    <row r="362" spans="2:13">
      <c r="B362" s="56" t="s">
        <v>895</v>
      </c>
      <c r="C362" s="27" t="s">
        <v>7631</v>
      </c>
      <c r="D362" s="55" t="s">
        <v>349</v>
      </c>
      <c r="E362" s="59" t="s">
        <v>4434</v>
      </c>
      <c r="F362" s="38">
        <v>500</v>
      </c>
      <c r="G362" s="88">
        <v>35.797499999999999</v>
      </c>
      <c r="H362" s="36"/>
      <c r="I362" s="39">
        <f t="shared" si="10"/>
        <v>0</v>
      </c>
      <c r="J362" s="38">
        <v>1000</v>
      </c>
      <c r="K362" s="88">
        <v>48.6</v>
      </c>
      <c r="L362" s="84"/>
      <c r="M362" s="39">
        <f t="shared" si="11"/>
        <v>0</v>
      </c>
    </row>
    <row r="363" spans="2:13">
      <c r="B363" s="56" t="s">
        <v>896</v>
      </c>
      <c r="C363" s="27" t="s">
        <v>897</v>
      </c>
      <c r="D363" s="55" t="s">
        <v>349</v>
      </c>
      <c r="E363" s="59" t="s">
        <v>4434</v>
      </c>
      <c r="F363" s="38">
        <v>500</v>
      </c>
      <c r="G363" s="88">
        <v>30.802500000000006</v>
      </c>
      <c r="H363" s="36"/>
      <c r="I363" s="39">
        <f t="shared" si="10"/>
        <v>0</v>
      </c>
      <c r="J363" s="38">
        <v>1000</v>
      </c>
      <c r="K363" s="88">
        <v>41.31</v>
      </c>
      <c r="L363" s="84"/>
      <c r="M363" s="39">
        <f t="shared" si="11"/>
        <v>0</v>
      </c>
    </row>
    <row r="364" spans="2:13">
      <c r="B364" s="56" t="s">
        <v>898</v>
      </c>
      <c r="C364" s="27" t="s">
        <v>899</v>
      </c>
      <c r="D364" s="55" t="s">
        <v>349</v>
      </c>
      <c r="E364" s="60" t="s">
        <v>4434</v>
      </c>
      <c r="F364" s="38">
        <v>500</v>
      </c>
      <c r="G364" s="88">
        <v>30.802500000000006</v>
      </c>
      <c r="H364" s="36"/>
      <c r="I364" s="39">
        <f t="shared" si="10"/>
        <v>0</v>
      </c>
      <c r="J364" s="38">
        <v>1000</v>
      </c>
      <c r="K364" s="88">
        <v>41.31</v>
      </c>
      <c r="L364" s="84"/>
      <c r="M364" s="39">
        <f t="shared" si="11"/>
        <v>0</v>
      </c>
    </row>
    <row r="365" spans="2:13">
      <c r="B365" s="56" t="s">
        <v>900</v>
      </c>
      <c r="C365" s="27" t="s">
        <v>901</v>
      </c>
      <c r="D365" s="55" t="s">
        <v>349</v>
      </c>
      <c r="E365" s="60" t="s">
        <v>7744</v>
      </c>
      <c r="F365" s="38">
        <v>250</v>
      </c>
      <c r="G365" s="88">
        <v>370.46250000000003</v>
      </c>
      <c r="H365" s="36"/>
      <c r="I365" s="39">
        <f t="shared" si="10"/>
        <v>0</v>
      </c>
      <c r="J365" s="38">
        <v>500</v>
      </c>
      <c r="K365" s="88">
        <v>631.80000000000007</v>
      </c>
      <c r="L365" s="84"/>
      <c r="M365" s="39">
        <f t="shared" si="11"/>
        <v>0</v>
      </c>
    </row>
    <row r="366" spans="2:13">
      <c r="B366" s="56" t="s">
        <v>6148</v>
      </c>
      <c r="C366" s="27" t="s">
        <v>6149</v>
      </c>
      <c r="D366" s="55" t="s">
        <v>349</v>
      </c>
      <c r="E366" s="60" t="s">
        <v>4434</v>
      </c>
      <c r="F366" s="38">
        <v>500</v>
      </c>
      <c r="G366" s="88">
        <v>25.391249999999999</v>
      </c>
      <c r="H366" s="36"/>
      <c r="I366" s="39">
        <f t="shared" si="10"/>
        <v>0</v>
      </c>
      <c r="J366" s="38">
        <v>1000</v>
      </c>
      <c r="K366" s="88">
        <v>36.450000000000003</v>
      </c>
      <c r="L366" s="84"/>
      <c r="M366" s="39">
        <f t="shared" si="11"/>
        <v>0</v>
      </c>
    </row>
    <row r="367" spans="2:13">
      <c r="B367" s="56" t="s">
        <v>994</v>
      </c>
      <c r="C367" s="27" t="s">
        <v>7520</v>
      </c>
      <c r="D367" s="55" t="s">
        <v>6829</v>
      </c>
      <c r="E367" s="59" t="s">
        <v>7744</v>
      </c>
      <c r="F367" s="38">
        <v>5</v>
      </c>
      <c r="G367" s="88">
        <v>19.813499999999998</v>
      </c>
      <c r="H367" s="36"/>
      <c r="I367" s="39">
        <f t="shared" si="10"/>
        <v>0</v>
      </c>
      <c r="J367" s="38">
        <v>25</v>
      </c>
      <c r="K367" s="88">
        <v>85.454999999999998</v>
      </c>
      <c r="L367" s="84"/>
      <c r="M367" s="39">
        <f t="shared" si="11"/>
        <v>0</v>
      </c>
    </row>
    <row r="368" spans="2:13">
      <c r="B368" s="56" t="s">
        <v>902</v>
      </c>
      <c r="C368" s="27" t="s">
        <v>903</v>
      </c>
      <c r="D368" s="55" t="s">
        <v>6829</v>
      </c>
      <c r="E368" s="60" t="s">
        <v>4434</v>
      </c>
      <c r="F368" s="38">
        <v>500</v>
      </c>
      <c r="G368" s="88">
        <v>32.467500000000001</v>
      </c>
      <c r="H368" s="36"/>
      <c r="I368" s="39">
        <f t="shared" si="10"/>
        <v>0</v>
      </c>
      <c r="J368" s="38">
        <v>1000</v>
      </c>
      <c r="K368" s="88">
        <v>52.65</v>
      </c>
      <c r="L368" s="84"/>
      <c r="M368" s="39">
        <f t="shared" si="11"/>
        <v>0</v>
      </c>
    </row>
    <row r="369" spans="2:13">
      <c r="B369" s="56" t="s">
        <v>904</v>
      </c>
      <c r="C369" s="27" t="s">
        <v>905</v>
      </c>
      <c r="D369" s="55" t="s">
        <v>6829</v>
      </c>
      <c r="E369" s="60" t="s">
        <v>7744</v>
      </c>
      <c r="F369" s="38">
        <v>5</v>
      </c>
      <c r="G369" s="88">
        <v>30.802500000000006</v>
      </c>
      <c r="H369" s="36"/>
      <c r="I369" s="39">
        <f t="shared" si="10"/>
        <v>0</v>
      </c>
      <c r="J369" s="38">
        <v>25</v>
      </c>
      <c r="K369" s="88">
        <v>133.65</v>
      </c>
      <c r="L369" s="84"/>
      <c r="M369" s="39">
        <f t="shared" si="11"/>
        <v>0</v>
      </c>
    </row>
    <row r="370" spans="2:13">
      <c r="B370" s="56" t="s">
        <v>906</v>
      </c>
      <c r="C370" s="27" t="s">
        <v>907</v>
      </c>
      <c r="D370" s="55" t="s">
        <v>6829</v>
      </c>
      <c r="E370" s="60" t="s">
        <v>7744</v>
      </c>
      <c r="F370" s="38">
        <v>5</v>
      </c>
      <c r="G370" s="88">
        <v>30.303000000000001</v>
      </c>
      <c r="H370" s="36"/>
      <c r="I370" s="39">
        <f t="shared" si="10"/>
        <v>0</v>
      </c>
      <c r="J370" s="38">
        <v>25</v>
      </c>
      <c r="K370" s="88">
        <v>130.815</v>
      </c>
      <c r="L370" s="84"/>
      <c r="M370" s="39">
        <f t="shared" si="11"/>
        <v>0</v>
      </c>
    </row>
    <row r="371" spans="2:13">
      <c r="B371" s="56" t="s">
        <v>908</v>
      </c>
      <c r="C371" s="27" t="s">
        <v>909</v>
      </c>
      <c r="D371" s="55" t="s">
        <v>6829</v>
      </c>
      <c r="E371" s="59" t="s">
        <v>4434</v>
      </c>
      <c r="F371" s="38">
        <v>500</v>
      </c>
      <c r="G371" s="88">
        <v>30.802500000000006</v>
      </c>
      <c r="H371" s="36"/>
      <c r="I371" s="39">
        <f t="shared" si="10"/>
        <v>0</v>
      </c>
      <c r="J371" s="38">
        <v>1000</v>
      </c>
      <c r="K371" s="88">
        <v>55.08</v>
      </c>
      <c r="L371" s="84"/>
      <c r="M371" s="39">
        <f t="shared" si="11"/>
        <v>0</v>
      </c>
    </row>
    <row r="372" spans="2:13">
      <c r="B372" s="56" t="s">
        <v>910</v>
      </c>
      <c r="C372" s="27" t="s">
        <v>911</v>
      </c>
      <c r="D372" s="55" t="s">
        <v>6829</v>
      </c>
      <c r="E372" s="59" t="s">
        <v>7744</v>
      </c>
      <c r="F372" s="38">
        <v>5</v>
      </c>
      <c r="G372" s="88">
        <v>19.813499999999998</v>
      </c>
      <c r="H372" s="36"/>
      <c r="I372" s="39">
        <f t="shared" si="10"/>
        <v>0</v>
      </c>
      <c r="J372" s="38">
        <v>25</v>
      </c>
      <c r="K372" s="88">
        <v>85.454999999999998</v>
      </c>
      <c r="L372" s="84"/>
      <c r="M372" s="39">
        <f t="shared" si="11"/>
        <v>0</v>
      </c>
    </row>
    <row r="373" spans="2:13">
      <c r="B373" s="56" t="s">
        <v>912</v>
      </c>
      <c r="C373" s="27" t="s">
        <v>913</v>
      </c>
      <c r="D373" s="55" t="s">
        <v>6829</v>
      </c>
      <c r="E373" s="60" t="s">
        <v>4434</v>
      </c>
      <c r="F373" s="38">
        <v>500</v>
      </c>
      <c r="G373" s="88">
        <v>30.802500000000006</v>
      </c>
      <c r="H373" s="36"/>
      <c r="I373" s="39">
        <f t="shared" si="10"/>
        <v>0</v>
      </c>
      <c r="J373" s="38">
        <v>1000</v>
      </c>
      <c r="K373" s="88">
        <v>55.08</v>
      </c>
      <c r="L373" s="84"/>
      <c r="M373" s="39">
        <f t="shared" si="11"/>
        <v>0</v>
      </c>
    </row>
    <row r="374" spans="2:13">
      <c r="B374" s="56" t="s">
        <v>914</v>
      </c>
      <c r="C374" s="27" t="s">
        <v>915</v>
      </c>
      <c r="D374" s="55" t="s">
        <v>6829</v>
      </c>
      <c r="E374" s="60" t="s">
        <v>4434</v>
      </c>
      <c r="F374" s="38">
        <v>500</v>
      </c>
      <c r="G374" s="88">
        <v>30.802500000000006</v>
      </c>
      <c r="H374" s="36"/>
      <c r="I374" s="39">
        <f t="shared" si="10"/>
        <v>0</v>
      </c>
      <c r="J374" s="38">
        <v>1000</v>
      </c>
      <c r="K374" s="88">
        <v>55.08</v>
      </c>
      <c r="L374" s="84"/>
      <c r="M374" s="39">
        <f t="shared" si="11"/>
        <v>0</v>
      </c>
    </row>
    <row r="375" spans="2:13">
      <c r="B375" s="56" t="s">
        <v>916</v>
      </c>
      <c r="C375" s="27" t="s">
        <v>917</v>
      </c>
      <c r="D375" s="55" t="s">
        <v>6829</v>
      </c>
      <c r="E375" s="59" t="s">
        <v>4434</v>
      </c>
      <c r="F375" s="38">
        <v>500</v>
      </c>
      <c r="G375" s="88">
        <v>30.802500000000006</v>
      </c>
      <c r="H375" s="36"/>
      <c r="I375" s="39">
        <f t="shared" si="10"/>
        <v>0</v>
      </c>
      <c r="J375" s="38">
        <v>1000</v>
      </c>
      <c r="K375" s="88">
        <v>55.08</v>
      </c>
      <c r="L375" s="84"/>
      <c r="M375" s="39">
        <f t="shared" si="11"/>
        <v>0</v>
      </c>
    </row>
    <row r="376" spans="2:13">
      <c r="B376" s="56" t="s">
        <v>918</v>
      </c>
      <c r="C376" s="27" t="s">
        <v>919</v>
      </c>
      <c r="D376" s="55" t="s">
        <v>6829</v>
      </c>
      <c r="E376" s="60" t="s">
        <v>4434</v>
      </c>
      <c r="F376" s="38">
        <v>500</v>
      </c>
      <c r="G376" s="88">
        <v>30.802500000000006</v>
      </c>
      <c r="H376" s="36"/>
      <c r="I376" s="39">
        <f t="shared" si="10"/>
        <v>0</v>
      </c>
      <c r="J376" s="38">
        <v>1000</v>
      </c>
      <c r="K376" s="88">
        <v>55.08</v>
      </c>
      <c r="L376" s="84"/>
      <c r="M376" s="39">
        <f t="shared" si="11"/>
        <v>0</v>
      </c>
    </row>
    <row r="377" spans="2:13">
      <c r="B377" s="56" t="s">
        <v>920</v>
      </c>
      <c r="C377" s="27" t="s">
        <v>921</v>
      </c>
      <c r="D377" s="55" t="s">
        <v>6829</v>
      </c>
      <c r="E377" s="59" t="s">
        <v>4434</v>
      </c>
      <c r="F377" s="38">
        <v>500</v>
      </c>
      <c r="G377" s="88">
        <v>30.802500000000006</v>
      </c>
      <c r="H377" s="36"/>
      <c r="I377" s="39">
        <f t="shared" si="10"/>
        <v>0</v>
      </c>
      <c r="J377" s="38">
        <v>1000</v>
      </c>
      <c r="K377" s="88">
        <v>55.08</v>
      </c>
      <c r="L377" s="84"/>
      <c r="M377" s="39">
        <f t="shared" si="11"/>
        <v>0</v>
      </c>
    </row>
    <row r="378" spans="2:13">
      <c r="B378" s="56" t="s">
        <v>922</v>
      </c>
      <c r="C378" s="27" t="s">
        <v>923</v>
      </c>
      <c r="D378" s="55" t="s">
        <v>6829</v>
      </c>
      <c r="E378" s="60" t="s">
        <v>4434</v>
      </c>
      <c r="F378" s="38">
        <v>500</v>
      </c>
      <c r="G378" s="88">
        <v>30.802500000000006</v>
      </c>
      <c r="H378" s="36"/>
      <c r="I378" s="39">
        <f t="shared" si="10"/>
        <v>0</v>
      </c>
      <c r="J378" s="38">
        <v>1000</v>
      </c>
      <c r="K378" s="88">
        <v>55.08</v>
      </c>
      <c r="L378" s="84"/>
      <c r="M378" s="39">
        <f t="shared" si="11"/>
        <v>0</v>
      </c>
    </row>
    <row r="379" spans="2:13">
      <c r="B379" s="56" t="s">
        <v>924</v>
      </c>
      <c r="C379" s="27" t="s">
        <v>925</v>
      </c>
      <c r="D379" s="55" t="s">
        <v>6829</v>
      </c>
      <c r="E379" s="59" t="s">
        <v>4434</v>
      </c>
      <c r="F379" s="38">
        <v>500</v>
      </c>
      <c r="G379" s="88">
        <v>30.802500000000006</v>
      </c>
      <c r="H379" s="36"/>
      <c r="I379" s="39">
        <f t="shared" si="10"/>
        <v>0</v>
      </c>
      <c r="J379" s="38">
        <v>1000</v>
      </c>
      <c r="K379" s="88">
        <v>55.08</v>
      </c>
      <c r="L379" s="84"/>
      <c r="M379" s="39">
        <f t="shared" si="11"/>
        <v>0</v>
      </c>
    </row>
    <row r="380" spans="2:13">
      <c r="B380" s="56" t="s">
        <v>926</v>
      </c>
      <c r="C380" s="27" t="s">
        <v>927</v>
      </c>
      <c r="D380" s="55" t="s">
        <v>6829</v>
      </c>
      <c r="E380" s="60" t="s">
        <v>4434</v>
      </c>
      <c r="F380" s="38">
        <v>500</v>
      </c>
      <c r="G380" s="88">
        <v>24.142499999999998</v>
      </c>
      <c r="H380" s="36"/>
      <c r="I380" s="39">
        <f t="shared" si="10"/>
        <v>0</v>
      </c>
      <c r="J380" s="38">
        <v>1000</v>
      </c>
      <c r="K380" s="88">
        <v>40.985999999999997</v>
      </c>
      <c r="L380" s="84"/>
      <c r="M380" s="39">
        <f t="shared" si="11"/>
        <v>0</v>
      </c>
    </row>
    <row r="381" spans="2:13">
      <c r="B381" s="56" t="s">
        <v>928</v>
      </c>
      <c r="C381" s="27" t="s">
        <v>929</v>
      </c>
      <c r="D381" s="55" t="s">
        <v>6829</v>
      </c>
      <c r="E381" s="60" t="s">
        <v>4434</v>
      </c>
      <c r="F381" s="38">
        <v>500</v>
      </c>
      <c r="G381" s="88">
        <v>24.142499999999998</v>
      </c>
      <c r="H381" s="36"/>
      <c r="I381" s="39">
        <f t="shared" si="10"/>
        <v>0</v>
      </c>
      <c r="J381" s="38">
        <v>1000</v>
      </c>
      <c r="K381" s="88">
        <v>40.985999999999997</v>
      </c>
      <c r="L381" s="84"/>
      <c r="M381" s="39">
        <f t="shared" si="11"/>
        <v>0</v>
      </c>
    </row>
    <row r="382" spans="2:13">
      <c r="B382" s="56" t="s">
        <v>930</v>
      </c>
      <c r="C382" s="27" t="s">
        <v>931</v>
      </c>
      <c r="D382" s="55" t="s">
        <v>6829</v>
      </c>
      <c r="E382" s="59" t="s">
        <v>4434</v>
      </c>
      <c r="F382" s="38">
        <v>500</v>
      </c>
      <c r="G382" s="88">
        <v>24.142499999999998</v>
      </c>
      <c r="H382" s="36"/>
      <c r="I382" s="39">
        <f t="shared" si="10"/>
        <v>0</v>
      </c>
      <c r="J382" s="38">
        <v>1000</v>
      </c>
      <c r="K382" s="88">
        <v>40.985999999999997</v>
      </c>
      <c r="L382" s="84"/>
      <c r="M382" s="39">
        <f t="shared" si="11"/>
        <v>0</v>
      </c>
    </row>
    <row r="383" spans="2:13">
      <c r="B383" s="56" t="s">
        <v>932</v>
      </c>
      <c r="C383" s="27" t="s">
        <v>933</v>
      </c>
      <c r="D383" s="55" t="s">
        <v>6829</v>
      </c>
      <c r="E383" s="59" t="s">
        <v>4434</v>
      </c>
      <c r="F383" s="38">
        <v>500</v>
      </c>
      <c r="G383" s="88">
        <v>24.142499999999998</v>
      </c>
      <c r="H383" s="36"/>
      <c r="I383" s="39">
        <f t="shared" si="10"/>
        <v>0</v>
      </c>
      <c r="J383" s="38">
        <v>1000</v>
      </c>
      <c r="K383" s="88">
        <v>40.985999999999997</v>
      </c>
      <c r="L383" s="84"/>
      <c r="M383" s="39">
        <f t="shared" si="11"/>
        <v>0</v>
      </c>
    </row>
    <row r="384" spans="2:13">
      <c r="B384" s="56" t="s">
        <v>934</v>
      </c>
      <c r="C384" s="27" t="s">
        <v>935</v>
      </c>
      <c r="D384" s="55" t="s">
        <v>6829</v>
      </c>
      <c r="E384" s="60" t="s">
        <v>4434</v>
      </c>
      <c r="F384" s="38">
        <v>500</v>
      </c>
      <c r="G384" s="88">
        <v>24.975000000000001</v>
      </c>
      <c r="H384" s="36"/>
      <c r="I384" s="39">
        <f t="shared" si="10"/>
        <v>0</v>
      </c>
      <c r="J384" s="38">
        <v>1000</v>
      </c>
      <c r="K384" s="88">
        <v>43.74</v>
      </c>
      <c r="L384" s="84"/>
      <c r="M384" s="39">
        <f t="shared" si="11"/>
        <v>0</v>
      </c>
    </row>
    <row r="385" spans="2:13">
      <c r="B385" s="56" t="s">
        <v>936</v>
      </c>
      <c r="C385" s="27" t="s">
        <v>937</v>
      </c>
      <c r="D385" s="55" t="s">
        <v>6829</v>
      </c>
      <c r="E385" s="60" t="s">
        <v>4434</v>
      </c>
      <c r="F385" s="38">
        <v>500</v>
      </c>
      <c r="G385" s="88">
        <v>24.142499999999998</v>
      </c>
      <c r="H385" s="36"/>
      <c r="I385" s="39">
        <f t="shared" si="10"/>
        <v>0</v>
      </c>
      <c r="J385" s="38">
        <v>1000</v>
      </c>
      <c r="K385" s="88">
        <v>40.985999999999997</v>
      </c>
      <c r="L385" s="84"/>
      <c r="M385" s="39">
        <f t="shared" si="11"/>
        <v>0</v>
      </c>
    </row>
    <row r="386" spans="2:13">
      <c r="B386" s="56" t="s">
        <v>938</v>
      </c>
      <c r="C386" s="27" t="s">
        <v>939</v>
      </c>
      <c r="D386" s="55" t="s">
        <v>6829</v>
      </c>
      <c r="E386" s="60" t="s">
        <v>4434</v>
      </c>
      <c r="F386" s="38">
        <v>500</v>
      </c>
      <c r="G386" s="88">
        <v>24.142499999999998</v>
      </c>
      <c r="H386" s="36"/>
      <c r="I386" s="39">
        <f t="shared" si="10"/>
        <v>0</v>
      </c>
      <c r="J386" s="38">
        <v>1000</v>
      </c>
      <c r="K386" s="88">
        <v>40.985999999999997</v>
      </c>
      <c r="L386" s="84"/>
      <c r="M386" s="39">
        <f t="shared" si="11"/>
        <v>0</v>
      </c>
    </row>
    <row r="387" spans="2:13">
      <c r="B387" s="56" t="s">
        <v>940</v>
      </c>
      <c r="C387" s="27" t="s">
        <v>941</v>
      </c>
      <c r="D387" s="55" t="s">
        <v>6829</v>
      </c>
      <c r="E387" s="59" t="s">
        <v>4434</v>
      </c>
      <c r="F387" s="38">
        <v>500</v>
      </c>
      <c r="G387" s="88">
        <v>24.142499999999998</v>
      </c>
      <c r="H387" s="36"/>
      <c r="I387" s="39">
        <f t="shared" si="10"/>
        <v>0</v>
      </c>
      <c r="J387" s="38">
        <v>1000</v>
      </c>
      <c r="K387" s="88">
        <v>40.985999999999997</v>
      </c>
      <c r="L387" s="84"/>
      <c r="M387" s="39">
        <f t="shared" si="11"/>
        <v>0</v>
      </c>
    </row>
    <row r="388" spans="2:13">
      <c r="B388" s="56" t="s">
        <v>942</v>
      </c>
      <c r="C388" s="27" t="s">
        <v>943</v>
      </c>
      <c r="D388" s="55" t="s">
        <v>6829</v>
      </c>
      <c r="E388" s="60" t="s">
        <v>4434</v>
      </c>
      <c r="F388" s="38">
        <v>500</v>
      </c>
      <c r="G388" s="88">
        <v>24.142499999999998</v>
      </c>
      <c r="H388" s="36"/>
      <c r="I388" s="39">
        <f t="shared" si="10"/>
        <v>0</v>
      </c>
      <c r="J388" s="38">
        <v>1000</v>
      </c>
      <c r="K388" s="88">
        <v>40.985999999999997</v>
      </c>
      <c r="L388" s="84"/>
      <c r="M388" s="39">
        <f t="shared" si="11"/>
        <v>0</v>
      </c>
    </row>
    <row r="389" spans="2:13">
      <c r="B389" s="56" t="s">
        <v>944</v>
      </c>
      <c r="C389" s="27" t="s">
        <v>945</v>
      </c>
      <c r="D389" s="55" t="s">
        <v>6829</v>
      </c>
      <c r="E389" s="60" t="s">
        <v>4434</v>
      </c>
      <c r="F389" s="38">
        <v>500</v>
      </c>
      <c r="G389" s="88">
        <v>24.142499999999998</v>
      </c>
      <c r="H389" s="36"/>
      <c r="I389" s="39">
        <f t="shared" si="10"/>
        <v>0</v>
      </c>
      <c r="J389" s="38">
        <v>1000</v>
      </c>
      <c r="K389" s="88">
        <v>40.985999999999997</v>
      </c>
      <c r="L389" s="84"/>
      <c r="M389" s="39">
        <f t="shared" si="11"/>
        <v>0</v>
      </c>
    </row>
    <row r="390" spans="2:13">
      <c r="B390" s="56" t="s">
        <v>946</v>
      </c>
      <c r="C390" s="27" t="s">
        <v>947</v>
      </c>
      <c r="D390" s="55" t="s">
        <v>6829</v>
      </c>
      <c r="E390" s="59" t="s">
        <v>4434</v>
      </c>
      <c r="F390" s="38">
        <v>500</v>
      </c>
      <c r="G390" s="88">
        <v>24.142499999999998</v>
      </c>
      <c r="H390" s="36"/>
      <c r="I390" s="39">
        <f t="shared" si="10"/>
        <v>0</v>
      </c>
      <c r="J390" s="38">
        <v>1000</v>
      </c>
      <c r="K390" s="88">
        <v>40.985999999999997</v>
      </c>
      <c r="L390" s="84"/>
      <c r="M390" s="39">
        <f t="shared" si="11"/>
        <v>0</v>
      </c>
    </row>
    <row r="391" spans="2:13">
      <c r="B391" s="56" t="s">
        <v>948</v>
      </c>
      <c r="C391" s="27" t="s">
        <v>949</v>
      </c>
      <c r="D391" s="55" t="s">
        <v>6829</v>
      </c>
      <c r="E391" s="59" t="s">
        <v>4434</v>
      </c>
      <c r="F391" s="38">
        <v>500</v>
      </c>
      <c r="G391" s="88">
        <v>24.142499999999998</v>
      </c>
      <c r="H391" s="36"/>
      <c r="I391" s="39">
        <f t="shared" ref="I391:I454" si="12">G391*H391</f>
        <v>0</v>
      </c>
      <c r="J391" s="38">
        <v>1000</v>
      </c>
      <c r="K391" s="88">
        <v>40.985999999999997</v>
      </c>
      <c r="L391" s="84"/>
      <c r="M391" s="39">
        <f t="shared" ref="M391:M454" si="13">K391*L391</f>
        <v>0</v>
      </c>
    </row>
    <row r="392" spans="2:13">
      <c r="B392" s="56" t="s">
        <v>950</v>
      </c>
      <c r="C392" s="27" t="s">
        <v>951</v>
      </c>
      <c r="D392" s="55" t="s">
        <v>6829</v>
      </c>
      <c r="E392" s="59" t="s">
        <v>7744</v>
      </c>
      <c r="F392" s="38">
        <v>5</v>
      </c>
      <c r="G392" s="88">
        <v>39.626999999999995</v>
      </c>
      <c r="H392" s="36"/>
      <c r="I392" s="39">
        <f t="shared" si="12"/>
        <v>0</v>
      </c>
      <c r="J392" s="38">
        <v>25</v>
      </c>
      <c r="K392" s="88">
        <v>170.1</v>
      </c>
      <c r="L392" s="84"/>
      <c r="M392" s="39">
        <f t="shared" si="13"/>
        <v>0</v>
      </c>
    </row>
    <row r="393" spans="2:13">
      <c r="B393" s="56" t="s">
        <v>952</v>
      </c>
      <c r="C393" s="27" t="s">
        <v>953</v>
      </c>
      <c r="D393" s="55" t="s">
        <v>6829</v>
      </c>
      <c r="E393" s="60" t="s">
        <v>7744</v>
      </c>
      <c r="F393" s="38">
        <v>5</v>
      </c>
      <c r="G393" s="88">
        <v>39.626999999999995</v>
      </c>
      <c r="H393" s="36"/>
      <c r="I393" s="39">
        <f t="shared" si="12"/>
        <v>0</v>
      </c>
      <c r="J393" s="38">
        <v>25</v>
      </c>
      <c r="K393" s="88">
        <v>170.1</v>
      </c>
      <c r="L393" s="84"/>
      <c r="M393" s="39">
        <f t="shared" si="13"/>
        <v>0</v>
      </c>
    </row>
    <row r="394" spans="2:13">
      <c r="B394" s="56" t="s">
        <v>954</v>
      </c>
      <c r="C394" s="27" t="s">
        <v>955</v>
      </c>
      <c r="D394" s="55" t="s">
        <v>6829</v>
      </c>
      <c r="E394" s="60" t="s">
        <v>7744</v>
      </c>
      <c r="F394" s="38">
        <v>5</v>
      </c>
      <c r="G394" s="88">
        <v>39.626999999999995</v>
      </c>
      <c r="H394" s="36"/>
      <c r="I394" s="39">
        <f t="shared" si="12"/>
        <v>0</v>
      </c>
      <c r="J394" s="38">
        <v>25</v>
      </c>
      <c r="K394" s="88">
        <v>170.1</v>
      </c>
      <c r="L394" s="84"/>
      <c r="M394" s="39">
        <f t="shared" si="13"/>
        <v>0</v>
      </c>
    </row>
    <row r="395" spans="2:13">
      <c r="B395" s="56" t="s">
        <v>7518</v>
      </c>
      <c r="C395" s="27" t="s">
        <v>7519</v>
      </c>
      <c r="D395" s="55" t="s">
        <v>6829</v>
      </c>
      <c r="E395" s="60" t="s">
        <v>7744</v>
      </c>
      <c r="F395" s="38">
        <v>5</v>
      </c>
      <c r="G395" s="88">
        <v>39.626999999999995</v>
      </c>
      <c r="H395" s="36"/>
      <c r="I395" s="39">
        <f t="shared" si="12"/>
        <v>0</v>
      </c>
      <c r="J395" s="38">
        <v>25</v>
      </c>
      <c r="K395" s="88">
        <v>170.1</v>
      </c>
      <c r="L395" s="84"/>
      <c r="M395" s="39">
        <f t="shared" si="13"/>
        <v>0</v>
      </c>
    </row>
    <row r="396" spans="2:13">
      <c r="B396" s="56" t="s">
        <v>956</v>
      </c>
      <c r="C396" s="27" t="s">
        <v>957</v>
      </c>
      <c r="D396" s="55" t="s">
        <v>6829</v>
      </c>
      <c r="E396" s="60" t="s">
        <v>7744</v>
      </c>
      <c r="F396" s="38">
        <v>5</v>
      </c>
      <c r="G396" s="88">
        <v>19.813499999999998</v>
      </c>
      <c r="H396" s="36"/>
      <c r="I396" s="39">
        <f t="shared" si="12"/>
        <v>0</v>
      </c>
      <c r="J396" s="38">
        <v>25</v>
      </c>
      <c r="K396" s="88">
        <v>89.50500000000001</v>
      </c>
      <c r="L396" s="84"/>
      <c r="M396" s="39">
        <f t="shared" si="13"/>
        <v>0</v>
      </c>
    </row>
    <row r="397" spans="2:13">
      <c r="B397" s="56" t="s">
        <v>958</v>
      </c>
      <c r="C397" s="27" t="s">
        <v>959</v>
      </c>
      <c r="D397" s="55" t="s">
        <v>6829</v>
      </c>
      <c r="E397" s="60" t="s">
        <v>7744</v>
      </c>
      <c r="F397" s="38">
        <v>5</v>
      </c>
      <c r="G397" s="88">
        <v>19.813499999999998</v>
      </c>
      <c r="H397" s="36"/>
      <c r="I397" s="39">
        <f t="shared" si="12"/>
        <v>0</v>
      </c>
      <c r="J397" s="38">
        <v>25</v>
      </c>
      <c r="K397" s="88">
        <v>89.50500000000001</v>
      </c>
      <c r="L397" s="84"/>
      <c r="M397" s="39">
        <f t="shared" si="13"/>
        <v>0</v>
      </c>
    </row>
    <row r="398" spans="2:13">
      <c r="B398" s="56" t="s">
        <v>960</v>
      </c>
      <c r="C398" s="27" t="s">
        <v>961</v>
      </c>
      <c r="D398" s="55" t="s">
        <v>6829</v>
      </c>
      <c r="E398" s="59" t="s">
        <v>7744</v>
      </c>
      <c r="F398" s="38">
        <v>5</v>
      </c>
      <c r="G398" s="88">
        <v>19.813499999999998</v>
      </c>
      <c r="H398" s="36"/>
      <c r="I398" s="39">
        <f t="shared" si="12"/>
        <v>0</v>
      </c>
      <c r="J398" s="38">
        <v>25</v>
      </c>
      <c r="K398" s="88">
        <v>89.50500000000001</v>
      </c>
      <c r="L398" s="84"/>
      <c r="M398" s="39">
        <f t="shared" si="13"/>
        <v>0</v>
      </c>
    </row>
    <row r="399" spans="2:13">
      <c r="B399" s="56" t="s">
        <v>962</v>
      </c>
      <c r="C399" s="27" t="s">
        <v>963</v>
      </c>
      <c r="D399" s="55" t="s">
        <v>6829</v>
      </c>
      <c r="E399" s="59" t="s">
        <v>7744</v>
      </c>
      <c r="F399" s="38">
        <v>5</v>
      </c>
      <c r="G399" s="88">
        <v>19.813499999999998</v>
      </c>
      <c r="H399" s="36"/>
      <c r="I399" s="39">
        <f t="shared" si="12"/>
        <v>0</v>
      </c>
      <c r="J399" s="38">
        <v>25</v>
      </c>
      <c r="K399" s="88">
        <v>89.50500000000001</v>
      </c>
      <c r="L399" s="84"/>
      <c r="M399" s="39">
        <f t="shared" si="13"/>
        <v>0</v>
      </c>
    </row>
    <row r="400" spans="2:13">
      <c r="B400" s="56" t="s">
        <v>964</v>
      </c>
      <c r="C400" s="27" t="s">
        <v>965</v>
      </c>
      <c r="D400" s="55" t="s">
        <v>6829</v>
      </c>
      <c r="E400" s="60" t="s">
        <v>7744</v>
      </c>
      <c r="F400" s="38">
        <v>5</v>
      </c>
      <c r="G400" s="88">
        <v>19.813499999999998</v>
      </c>
      <c r="H400" s="36"/>
      <c r="I400" s="39">
        <f t="shared" si="12"/>
        <v>0</v>
      </c>
      <c r="J400" s="38">
        <v>25</v>
      </c>
      <c r="K400" s="88">
        <v>89.50500000000001</v>
      </c>
      <c r="L400" s="84"/>
      <c r="M400" s="39">
        <f t="shared" si="13"/>
        <v>0</v>
      </c>
    </row>
    <row r="401" spans="2:13">
      <c r="B401" s="56" t="s">
        <v>966</v>
      </c>
      <c r="C401" s="27" t="s">
        <v>967</v>
      </c>
      <c r="D401" s="55" t="s">
        <v>6829</v>
      </c>
      <c r="E401" s="60" t="s">
        <v>7744</v>
      </c>
      <c r="F401" s="38">
        <v>5</v>
      </c>
      <c r="G401" s="88">
        <v>17.89875</v>
      </c>
      <c r="H401" s="36"/>
      <c r="I401" s="39">
        <f t="shared" si="12"/>
        <v>0</v>
      </c>
      <c r="J401" s="38">
        <v>25</v>
      </c>
      <c r="K401" s="88">
        <v>83.43</v>
      </c>
      <c r="L401" s="84"/>
      <c r="M401" s="39">
        <f t="shared" si="13"/>
        <v>0</v>
      </c>
    </row>
    <row r="402" spans="2:13">
      <c r="B402" s="56" t="s">
        <v>968</v>
      </c>
      <c r="C402" s="27" t="s">
        <v>969</v>
      </c>
      <c r="D402" s="55" t="s">
        <v>6829</v>
      </c>
      <c r="E402" s="59" t="s">
        <v>4434</v>
      </c>
      <c r="F402" s="38">
        <v>500</v>
      </c>
      <c r="G402" s="88">
        <v>24.975000000000001</v>
      </c>
      <c r="H402" s="36"/>
      <c r="I402" s="39">
        <f t="shared" si="12"/>
        <v>0</v>
      </c>
      <c r="J402" s="38">
        <v>1000</v>
      </c>
      <c r="K402" s="88">
        <v>38.879999999999995</v>
      </c>
      <c r="L402" s="84"/>
      <c r="M402" s="39">
        <f t="shared" si="13"/>
        <v>0</v>
      </c>
    </row>
    <row r="403" spans="2:13">
      <c r="B403" s="56" t="s">
        <v>970</v>
      </c>
      <c r="C403" s="27" t="s">
        <v>971</v>
      </c>
      <c r="D403" s="55" t="s">
        <v>6829</v>
      </c>
      <c r="E403" s="60" t="s">
        <v>4434</v>
      </c>
      <c r="F403" s="38">
        <v>500</v>
      </c>
      <c r="G403" s="88">
        <v>24.975000000000001</v>
      </c>
      <c r="H403" s="36"/>
      <c r="I403" s="39">
        <f t="shared" si="12"/>
        <v>0</v>
      </c>
      <c r="J403" s="38">
        <v>1000</v>
      </c>
      <c r="K403" s="88">
        <v>38.879999999999995</v>
      </c>
      <c r="L403" s="84"/>
      <c r="M403" s="39">
        <f t="shared" si="13"/>
        <v>0</v>
      </c>
    </row>
    <row r="404" spans="2:13">
      <c r="B404" s="56" t="s">
        <v>972</v>
      </c>
      <c r="C404" s="27" t="s">
        <v>973</v>
      </c>
      <c r="D404" s="55" t="s">
        <v>6829</v>
      </c>
      <c r="E404" s="59" t="s">
        <v>4434</v>
      </c>
      <c r="F404" s="38">
        <v>500</v>
      </c>
      <c r="G404" s="88">
        <v>24.975000000000001</v>
      </c>
      <c r="H404" s="36"/>
      <c r="I404" s="39">
        <f t="shared" si="12"/>
        <v>0</v>
      </c>
      <c r="J404" s="38">
        <v>1000</v>
      </c>
      <c r="K404" s="88">
        <v>38.879999999999995</v>
      </c>
      <c r="L404" s="84"/>
      <c r="M404" s="39">
        <f t="shared" si="13"/>
        <v>0</v>
      </c>
    </row>
    <row r="405" spans="2:13">
      <c r="B405" s="56" t="s">
        <v>974</v>
      </c>
      <c r="C405" s="27" t="s">
        <v>975</v>
      </c>
      <c r="D405" s="55" t="s">
        <v>6829</v>
      </c>
      <c r="E405" s="59" t="s">
        <v>4434</v>
      </c>
      <c r="F405" s="38">
        <v>500</v>
      </c>
      <c r="G405" s="88">
        <v>24.975000000000001</v>
      </c>
      <c r="H405" s="36"/>
      <c r="I405" s="39">
        <f t="shared" si="12"/>
        <v>0</v>
      </c>
      <c r="J405" s="38">
        <v>1000</v>
      </c>
      <c r="K405" s="88">
        <v>38.879999999999995</v>
      </c>
      <c r="L405" s="84"/>
      <c r="M405" s="39">
        <f t="shared" si="13"/>
        <v>0</v>
      </c>
    </row>
    <row r="406" spans="2:13">
      <c r="B406" s="56" t="s">
        <v>976</v>
      </c>
      <c r="C406" s="27" t="s">
        <v>977</v>
      </c>
      <c r="D406" s="55" t="s">
        <v>6829</v>
      </c>
      <c r="E406" s="60" t="s">
        <v>4434</v>
      </c>
      <c r="F406" s="38">
        <v>500</v>
      </c>
      <c r="G406" s="88">
        <v>24.975000000000001</v>
      </c>
      <c r="H406" s="36"/>
      <c r="I406" s="39">
        <f t="shared" si="12"/>
        <v>0</v>
      </c>
      <c r="J406" s="38">
        <v>1000</v>
      </c>
      <c r="K406" s="88">
        <v>38.879999999999995</v>
      </c>
      <c r="L406" s="84"/>
      <c r="M406" s="39">
        <f t="shared" si="13"/>
        <v>0</v>
      </c>
    </row>
    <row r="407" spans="2:13">
      <c r="B407" s="56" t="s">
        <v>978</v>
      </c>
      <c r="C407" s="27" t="s">
        <v>979</v>
      </c>
      <c r="D407" s="55" t="s">
        <v>6829</v>
      </c>
      <c r="E407" s="60" t="s">
        <v>4434</v>
      </c>
      <c r="F407" s="38">
        <v>500</v>
      </c>
      <c r="G407" s="88">
        <v>24.975000000000001</v>
      </c>
      <c r="H407" s="36"/>
      <c r="I407" s="39">
        <f t="shared" si="12"/>
        <v>0</v>
      </c>
      <c r="J407" s="38">
        <v>1000</v>
      </c>
      <c r="K407" s="88">
        <v>38.879999999999995</v>
      </c>
      <c r="L407" s="84"/>
      <c r="M407" s="39">
        <f t="shared" si="13"/>
        <v>0</v>
      </c>
    </row>
    <row r="408" spans="2:13">
      <c r="B408" s="56" t="s">
        <v>980</v>
      </c>
      <c r="C408" s="27" t="s">
        <v>981</v>
      </c>
      <c r="D408" s="55" t="s">
        <v>6829</v>
      </c>
      <c r="E408" s="59" t="s">
        <v>4434</v>
      </c>
      <c r="F408" s="38">
        <v>500</v>
      </c>
      <c r="G408" s="88">
        <v>24.975000000000001</v>
      </c>
      <c r="H408" s="36"/>
      <c r="I408" s="39">
        <f t="shared" si="12"/>
        <v>0</v>
      </c>
      <c r="J408" s="38">
        <v>1000</v>
      </c>
      <c r="K408" s="88">
        <v>38.879999999999995</v>
      </c>
      <c r="L408" s="84"/>
      <c r="M408" s="39">
        <f t="shared" si="13"/>
        <v>0</v>
      </c>
    </row>
    <row r="409" spans="2:13">
      <c r="B409" s="56" t="s">
        <v>982</v>
      </c>
      <c r="C409" s="27" t="s">
        <v>983</v>
      </c>
      <c r="D409" s="55" t="s">
        <v>6829</v>
      </c>
      <c r="E409" s="59" t="s">
        <v>4434</v>
      </c>
      <c r="F409" s="38">
        <v>500</v>
      </c>
      <c r="G409" s="88">
        <v>24.975000000000001</v>
      </c>
      <c r="H409" s="36"/>
      <c r="I409" s="39">
        <f t="shared" si="12"/>
        <v>0</v>
      </c>
      <c r="J409" s="38">
        <v>1000</v>
      </c>
      <c r="K409" s="88">
        <v>38.879999999999995</v>
      </c>
      <c r="L409" s="84"/>
      <c r="M409" s="39">
        <f t="shared" si="13"/>
        <v>0</v>
      </c>
    </row>
    <row r="410" spans="2:13">
      <c r="B410" s="56" t="s">
        <v>984</v>
      </c>
      <c r="C410" s="27" t="s">
        <v>985</v>
      </c>
      <c r="D410" s="55" t="s">
        <v>6829</v>
      </c>
      <c r="E410" s="60" t="s">
        <v>4434</v>
      </c>
      <c r="F410" s="38">
        <v>500</v>
      </c>
      <c r="G410" s="88">
        <v>24.975000000000001</v>
      </c>
      <c r="H410" s="36"/>
      <c r="I410" s="39">
        <f t="shared" si="12"/>
        <v>0</v>
      </c>
      <c r="J410" s="38">
        <v>1000</v>
      </c>
      <c r="K410" s="88">
        <v>38.879999999999995</v>
      </c>
      <c r="L410" s="84"/>
      <c r="M410" s="39">
        <f t="shared" si="13"/>
        <v>0</v>
      </c>
    </row>
    <row r="411" spans="2:13">
      <c r="B411" s="56" t="s">
        <v>986</v>
      </c>
      <c r="C411" s="27" t="s">
        <v>987</v>
      </c>
      <c r="D411" s="55" t="s">
        <v>6829</v>
      </c>
      <c r="E411" s="60" t="s">
        <v>4434</v>
      </c>
      <c r="F411" s="38">
        <v>500</v>
      </c>
      <c r="G411" s="88">
        <v>36.630000000000003</v>
      </c>
      <c r="H411" s="36"/>
      <c r="I411" s="39">
        <f t="shared" si="12"/>
        <v>0</v>
      </c>
      <c r="J411" s="38">
        <v>1000</v>
      </c>
      <c r="K411" s="88">
        <v>64.314000000000007</v>
      </c>
      <c r="L411" s="84"/>
      <c r="M411" s="39">
        <f t="shared" si="13"/>
        <v>0</v>
      </c>
    </row>
    <row r="412" spans="2:13">
      <c r="B412" s="56" t="s">
        <v>6150</v>
      </c>
      <c r="C412" s="27" t="s">
        <v>6151</v>
      </c>
      <c r="D412" s="55" t="s">
        <v>6829</v>
      </c>
      <c r="E412" s="59" t="s">
        <v>4434</v>
      </c>
      <c r="F412" s="38">
        <v>500</v>
      </c>
      <c r="G412" s="88">
        <v>36.630000000000003</v>
      </c>
      <c r="H412" s="36"/>
      <c r="I412" s="39">
        <f t="shared" si="12"/>
        <v>0</v>
      </c>
      <c r="J412" s="38">
        <v>1000</v>
      </c>
      <c r="K412" s="88">
        <v>64.314000000000007</v>
      </c>
      <c r="L412" s="84"/>
      <c r="M412" s="39">
        <f t="shared" si="13"/>
        <v>0</v>
      </c>
    </row>
    <row r="413" spans="2:13">
      <c r="B413" s="56" t="s">
        <v>988</v>
      </c>
      <c r="C413" s="27" t="s">
        <v>989</v>
      </c>
      <c r="D413" s="55" t="s">
        <v>6829</v>
      </c>
      <c r="E413" s="59" t="s">
        <v>7744</v>
      </c>
      <c r="F413" s="38">
        <v>5</v>
      </c>
      <c r="G413" s="88">
        <v>76.59</v>
      </c>
      <c r="H413" s="36"/>
      <c r="I413" s="39">
        <f t="shared" si="12"/>
        <v>0</v>
      </c>
      <c r="J413" s="38">
        <v>25</v>
      </c>
      <c r="K413" s="88">
        <v>295.65000000000003</v>
      </c>
      <c r="L413" s="84"/>
      <c r="M413" s="39">
        <f t="shared" si="13"/>
        <v>0</v>
      </c>
    </row>
    <row r="414" spans="2:13">
      <c r="B414" s="56" t="s">
        <v>990</v>
      </c>
      <c r="C414" s="27" t="s">
        <v>991</v>
      </c>
      <c r="D414" s="55" t="s">
        <v>6829</v>
      </c>
      <c r="E414" s="59" t="s">
        <v>4434</v>
      </c>
      <c r="F414" s="38">
        <v>500</v>
      </c>
      <c r="G414" s="88">
        <v>30.802500000000006</v>
      </c>
      <c r="H414" s="36"/>
      <c r="I414" s="39">
        <f t="shared" si="12"/>
        <v>0</v>
      </c>
      <c r="J414" s="38">
        <v>1000</v>
      </c>
      <c r="K414" s="88">
        <v>55.08</v>
      </c>
      <c r="L414" s="84"/>
      <c r="M414" s="39">
        <f t="shared" si="13"/>
        <v>0</v>
      </c>
    </row>
    <row r="415" spans="2:13">
      <c r="B415" s="56" t="s">
        <v>992</v>
      </c>
      <c r="C415" s="27" t="s">
        <v>993</v>
      </c>
      <c r="D415" s="55" t="s">
        <v>6829</v>
      </c>
      <c r="E415" s="60" t="s">
        <v>7744</v>
      </c>
      <c r="F415" s="38">
        <v>5</v>
      </c>
      <c r="G415" s="88">
        <v>23.31</v>
      </c>
      <c r="H415" s="36"/>
      <c r="I415" s="39">
        <f t="shared" si="12"/>
        <v>0</v>
      </c>
      <c r="J415" s="38">
        <v>25</v>
      </c>
      <c r="K415" s="88">
        <v>109.35000000000001</v>
      </c>
      <c r="L415" s="84"/>
      <c r="M415" s="39">
        <f t="shared" si="13"/>
        <v>0</v>
      </c>
    </row>
    <row r="416" spans="2:13">
      <c r="B416" s="56" t="s">
        <v>3375</v>
      </c>
      <c r="C416" s="27" t="s">
        <v>3376</v>
      </c>
      <c r="D416" s="55" t="s">
        <v>3377</v>
      </c>
      <c r="E416" s="60" t="s">
        <v>7746</v>
      </c>
      <c r="F416" s="38">
        <v>250</v>
      </c>
      <c r="G416" s="88">
        <v>29.553750000000001</v>
      </c>
      <c r="H416" s="36"/>
      <c r="I416" s="39">
        <f t="shared" si="12"/>
        <v>0</v>
      </c>
      <c r="J416" s="38">
        <v>1000</v>
      </c>
      <c r="K416" s="88">
        <v>108.54</v>
      </c>
      <c r="L416" s="84"/>
      <c r="M416" s="39">
        <f t="shared" si="13"/>
        <v>0</v>
      </c>
    </row>
    <row r="417" spans="2:13">
      <c r="B417" s="56" t="s">
        <v>3378</v>
      </c>
      <c r="C417" s="27" t="s">
        <v>3379</v>
      </c>
      <c r="D417" s="55" t="s">
        <v>3377</v>
      </c>
      <c r="E417" s="60" t="s">
        <v>7746</v>
      </c>
      <c r="F417" s="38">
        <v>250</v>
      </c>
      <c r="G417" s="88">
        <v>29.553750000000001</v>
      </c>
      <c r="H417" s="36"/>
      <c r="I417" s="39">
        <f t="shared" si="12"/>
        <v>0</v>
      </c>
      <c r="J417" s="38">
        <v>1000</v>
      </c>
      <c r="K417" s="88">
        <v>108.54</v>
      </c>
      <c r="L417" s="84"/>
      <c r="M417" s="39">
        <f t="shared" si="13"/>
        <v>0</v>
      </c>
    </row>
    <row r="418" spans="2:13">
      <c r="B418" s="56" t="s">
        <v>3380</v>
      </c>
      <c r="C418" s="27" t="s">
        <v>3381</v>
      </c>
      <c r="D418" s="55" t="s">
        <v>3382</v>
      </c>
      <c r="E418" s="60" t="s">
        <v>7749</v>
      </c>
      <c r="F418" s="38">
        <v>1000</v>
      </c>
      <c r="G418" s="88">
        <v>38.628</v>
      </c>
      <c r="H418" s="36"/>
      <c r="I418" s="39">
        <f t="shared" si="12"/>
        <v>0</v>
      </c>
      <c r="J418" s="38">
        <v>5000</v>
      </c>
      <c r="K418" s="88">
        <v>160.38000000000002</v>
      </c>
      <c r="L418" s="84"/>
      <c r="M418" s="39">
        <f t="shared" si="13"/>
        <v>0</v>
      </c>
    </row>
    <row r="419" spans="2:13">
      <c r="B419" s="56" t="s">
        <v>3383</v>
      </c>
      <c r="C419" s="27" t="s">
        <v>3384</v>
      </c>
      <c r="D419" s="55" t="s">
        <v>3382</v>
      </c>
      <c r="E419" s="59" t="s">
        <v>7749</v>
      </c>
      <c r="F419" s="38">
        <v>1000</v>
      </c>
      <c r="G419" s="88">
        <v>38.628</v>
      </c>
      <c r="H419" s="36"/>
      <c r="I419" s="39">
        <f t="shared" si="12"/>
        <v>0</v>
      </c>
      <c r="J419" s="38">
        <v>5000</v>
      </c>
      <c r="K419" s="88">
        <v>160.38000000000002</v>
      </c>
      <c r="L419" s="84"/>
      <c r="M419" s="39">
        <f t="shared" si="13"/>
        <v>0</v>
      </c>
    </row>
    <row r="420" spans="2:13">
      <c r="B420" s="56" t="s">
        <v>3385</v>
      </c>
      <c r="C420" s="27" t="s">
        <v>3386</v>
      </c>
      <c r="D420" s="55" t="s">
        <v>3387</v>
      </c>
      <c r="E420" s="60" t="s">
        <v>7746</v>
      </c>
      <c r="F420" s="38">
        <v>100</v>
      </c>
      <c r="G420" s="88">
        <v>44.289000000000001</v>
      </c>
      <c r="H420" s="36"/>
      <c r="I420" s="39">
        <f t="shared" si="12"/>
        <v>0</v>
      </c>
      <c r="J420" s="38">
        <v>500</v>
      </c>
      <c r="K420" s="88">
        <v>149.04</v>
      </c>
      <c r="L420" s="84"/>
      <c r="M420" s="39">
        <f t="shared" si="13"/>
        <v>0</v>
      </c>
    </row>
    <row r="421" spans="2:13">
      <c r="B421" s="56" t="s">
        <v>3388</v>
      </c>
      <c r="C421" s="27" t="s">
        <v>3389</v>
      </c>
      <c r="D421" s="55" t="s">
        <v>3387</v>
      </c>
      <c r="E421" s="59" t="s">
        <v>7746</v>
      </c>
      <c r="F421" s="38">
        <v>100</v>
      </c>
      <c r="G421" s="88">
        <v>44.289000000000001</v>
      </c>
      <c r="H421" s="36"/>
      <c r="I421" s="39">
        <f t="shared" si="12"/>
        <v>0</v>
      </c>
      <c r="J421" s="38">
        <v>500</v>
      </c>
      <c r="K421" s="88">
        <v>149.04</v>
      </c>
      <c r="L421" s="84"/>
      <c r="M421" s="39">
        <f t="shared" si="13"/>
        <v>0</v>
      </c>
    </row>
    <row r="422" spans="2:13">
      <c r="B422" s="56" t="s">
        <v>3390</v>
      </c>
      <c r="C422" s="27" t="s">
        <v>3391</v>
      </c>
      <c r="D422" s="55" t="s">
        <v>3387</v>
      </c>
      <c r="E422" s="59" t="s">
        <v>7746</v>
      </c>
      <c r="F422" s="38">
        <v>100</v>
      </c>
      <c r="G422" s="88">
        <v>44.289000000000001</v>
      </c>
      <c r="H422" s="36"/>
      <c r="I422" s="39">
        <f t="shared" si="12"/>
        <v>0</v>
      </c>
      <c r="J422" s="38">
        <v>500</v>
      </c>
      <c r="K422" s="88">
        <v>149.04</v>
      </c>
      <c r="L422" s="84"/>
      <c r="M422" s="39">
        <f t="shared" si="13"/>
        <v>0</v>
      </c>
    </row>
    <row r="423" spans="2:13">
      <c r="B423" s="56" t="s">
        <v>3392</v>
      </c>
      <c r="C423" s="27" t="s">
        <v>3393</v>
      </c>
      <c r="D423" s="55" t="s">
        <v>3387</v>
      </c>
      <c r="E423" s="60" t="s">
        <v>7746</v>
      </c>
      <c r="F423" s="38">
        <v>100</v>
      </c>
      <c r="G423" s="88">
        <v>44.289000000000001</v>
      </c>
      <c r="H423" s="36"/>
      <c r="I423" s="39">
        <f t="shared" si="12"/>
        <v>0</v>
      </c>
      <c r="J423" s="38">
        <v>500</v>
      </c>
      <c r="K423" s="88">
        <v>149.04</v>
      </c>
      <c r="L423" s="84"/>
      <c r="M423" s="39">
        <f t="shared" si="13"/>
        <v>0</v>
      </c>
    </row>
    <row r="424" spans="2:13">
      <c r="B424" s="56" t="s">
        <v>3394</v>
      </c>
      <c r="C424" s="27" t="s">
        <v>3395</v>
      </c>
      <c r="D424" s="55" t="s">
        <v>3396</v>
      </c>
      <c r="E424" s="60" t="s">
        <v>7744</v>
      </c>
      <c r="F424" s="38">
        <v>5</v>
      </c>
      <c r="G424" s="88">
        <v>26.64</v>
      </c>
      <c r="H424" s="36"/>
      <c r="I424" s="39">
        <f t="shared" si="12"/>
        <v>0</v>
      </c>
      <c r="J424" s="38">
        <v>25</v>
      </c>
      <c r="K424" s="88">
        <v>97.2</v>
      </c>
      <c r="L424" s="84"/>
      <c r="M424" s="39">
        <f t="shared" si="13"/>
        <v>0</v>
      </c>
    </row>
    <row r="425" spans="2:13">
      <c r="B425" s="56" t="s">
        <v>3397</v>
      </c>
      <c r="C425" s="27" t="s">
        <v>3398</v>
      </c>
      <c r="D425" s="55" t="s">
        <v>3399</v>
      </c>
      <c r="E425" s="59" t="s">
        <v>7744</v>
      </c>
      <c r="F425" s="38">
        <v>5</v>
      </c>
      <c r="G425" s="88">
        <v>26.64</v>
      </c>
      <c r="H425" s="36"/>
      <c r="I425" s="39">
        <f t="shared" si="12"/>
        <v>0</v>
      </c>
      <c r="J425" s="38">
        <v>25</v>
      </c>
      <c r="K425" s="88">
        <v>97.2</v>
      </c>
      <c r="L425" s="84"/>
      <c r="M425" s="39">
        <f t="shared" si="13"/>
        <v>0</v>
      </c>
    </row>
    <row r="426" spans="2:13">
      <c r="B426" s="56" t="s">
        <v>3400</v>
      </c>
      <c r="C426" s="27" t="s">
        <v>3401</v>
      </c>
      <c r="D426" s="55" t="s">
        <v>3399</v>
      </c>
      <c r="E426" s="59" t="s">
        <v>7744</v>
      </c>
      <c r="F426" s="38">
        <v>5</v>
      </c>
      <c r="G426" s="88">
        <v>26.64</v>
      </c>
      <c r="H426" s="36"/>
      <c r="I426" s="39">
        <f t="shared" si="12"/>
        <v>0</v>
      </c>
      <c r="J426" s="38">
        <v>25</v>
      </c>
      <c r="K426" s="88">
        <v>97.2</v>
      </c>
      <c r="L426" s="84"/>
      <c r="M426" s="39">
        <f t="shared" si="13"/>
        <v>0</v>
      </c>
    </row>
    <row r="427" spans="2:13">
      <c r="B427" s="56" t="s">
        <v>3402</v>
      </c>
      <c r="C427" s="27" t="s">
        <v>3403</v>
      </c>
      <c r="D427" s="55" t="s">
        <v>3399</v>
      </c>
      <c r="E427" s="59" t="s">
        <v>7744</v>
      </c>
      <c r="F427" s="38">
        <v>5</v>
      </c>
      <c r="G427" s="88">
        <v>26.64</v>
      </c>
      <c r="H427" s="36"/>
      <c r="I427" s="39">
        <f t="shared" si="12"/>
        <v>0</v>
      </c>
      <c r="J427" s="38">
        <v>25</v>
      </c>
      <c r="K427" s="88">
        <v>97.2</v>
      </c>
      <c r="L427" s="84"/>
      <c r="M427" s="39">
        <f t="shared" si="13"/>
        <v>0</v>
      </c>
    </row>
    <row r="428" spans="2:13">
      <c r="B428" s="56" t="s">
        <v>3412</v>
      </c>
      <c r="C428" s="27" t="s">
        <v>7327</v>
      </c>
      <c r="D428" s="55" t="s">
        <v>3406</v>
      </c>
      <c r="E428" s="60" t="s">
        <v>7744</v>
      </c>
      <c r="F428" s="38">
        <v>1</v>
      </c>
      <c r="G428" s="88">
        <v>15.984000000000002</v>
      </c>
      <c r="H428" s="36"/>
      <c r="I428" s="39">
        <f t="shared" si="12"/>
        <v>0</v>
      </c>
      <c r="J428" s="38">
        <v>5</v>
      </c>
      <c r="K428" s="88">
        <v>59.940000000000012</v>
      </c>
      <c r="L428" s="84"/>
      <c r="M428" s="39">
        <f t="shared" si="13"/>
        <v>0</v>
      </c>
    </row>
    <row r="429" spans="2:13">
      <c r="B429" s="56" t="s">
        <v>3404</v>
      </c>
      <c r="C429" s="27" t="s">
        <v>3405</v>
      </c>
      <c r="D429" s="55" t="s">
        <v>3406</v>
      </c>
      <c r="E429" s="59" t="s">
        <v>7744</v>
      </c>
      <c r="F429" s="38">
        <v>1</v>
      </c>
      <c r="G429" s="88">
        <v>15.984000000000002</v>
      </c>
      <c r="H429" s="36"/>
      <c r="I429" s="39">
        <f t="shared" si="12"/>
        <v>0</v>
      </c>
      <c r="J429" s="38">
        <v>5</v>
      </c>
      <c r="K429" s="88">
        <v>59.940000000000012</v>
      </c>
      <c r="L429" s="84"/>
      <c r="M429" s="39">
        <f t="shared" si="13"/>
        <v>0</v>
      </c>
    </row>
    <row r="430" spans="2:13">
      <c r="B430" s="56" t="s">
        <v>6526</v>
      </c>
      <c r="C430" s="27" t="s">
        <v>6527</v>
      </c>
      <c r="D430" s="55" t="s">
        <v>6528</v>
      </c>
      <c r="E430" s="59" t="s">
        <v>7749</v>
      </c>
      <c r="F430" s="38">
        <v>1000</v>
      </c>
      <c r="G430" s="88">
        <v>296.37000000000006</v>
      </c>
      <c r="H430" s="36"/>
      <c r="I430" s="39">
        <f t="shared" si="12"/>
        <v>0</v>
      </c>
      <c r="J430" s="38">
        <v>5000</v>
      </c>
      <c r="K430" s="88">
        <v>1296</v>
      </c>
      <c r="L430" s="84"/>
      <c r="M430" s="39">
        <f t="shared" si="13"/>
        <v>0</v>
      </c>
    </row>
    <row r="431" spans="2:13">
      <c r="B431" s="56" t="s">
        <v>3407</v>
      </c>
      <c r="C431" s="27" t="s">
        <v>3408</v>
      </c>
      <c r="D431" s="55" t="s">
        <v>3409</v>
      </c>
      <c r="E431" s="60" t="s">
        <v>7744</v>
      </c>
      <c r="F431" s="38">
        <v>1</v>
      </c>
      <c r="G431" s="88">
        <v>33.133500000000005</v>
      </c>
      <c r="H431" s="36"/>
      <c r="I431" s="39">
        <f t="shared" si="12"/>
        <v>0</v>
      </c>
      <c r="J431" s="38">
        <v>5</v>
      </c>
      <c r="K431" s="88">
        <v>143.36999999999998</v>
      </c>
      <c r="L431" s="84"/>
      <c r="M431" s="39">
        <f t="shared" si="13"/>
        <v>0</v>
      </c>
    </row>
    <row r="432" spans="2:13">
      <c r="B432" s="56" t="s">
        <v>3410</v>
      </c>
      <c r="C432" s="27" t="s">
        <v>3411</v>
      </c>
      <c r="D432" s="55" t="s">
        <v>3409</v>
      </c>
      <c r="E432" s="59" t="s">
        <v>7744</v>
      </c>
      <c r="F432" s="38">
        <v>0.25</v>
      </c>
      <c r="G432" s="88">
        <v>12.903750000000002</v>
      </c>
      <c r="H432" s="36"/>
      <c r="I432" s="39">
        <f t="shared" si="12"/>
        <v>0</v>
      </c>
      <c r="J432" s="38">
        <v>1</v>
      </c>
      <c r="K432" s="88">
        <v>47.304000000000002</v>
      </c>
      <c r="L432" s="84"/>
      <c r="M432" s="39">
        <f t="shared" si="13"/>
        <v>0</v>
      </c>
    </row>
    <row r="433" spans="2:13">
      <c r="B433" s="56" t="s">
        <v>3413</v>
      </c>
      <c r="C433" s="27" t="s">
        <v>3414</v>
      </c>
      <c r="D433" s="55" t="s">
        <v>3415</v>
      </c>
      <c r="E433" s="60" t="s">
        <v>7744</v>
      </c>
      <c r="F433" s="38">
        <v>0.125</v>
      </c>
      <c r="G433" s="88">
        <v>23.559750000000001</v>
      </c>
      <c r="H433" s="36"/>
      <c r="I433" s="39">
        <f t="shared" si="12"/>
        <v>0</v>
      </c>
      <c r="J433" s="38">
        <v>0.5</v>
      </c>
      <c r="K433" s="88">
        <v>72.09</v>
      </c>
      <c r="L433" s="84"/>
      <c r="M433" s="39">
        <f t="shared" si="13"/>
        <v>0</v>
      </c>
    </row>
    <row r="434" spans="2:13">
      <c r="B434" s="56" t="s">
        <v>995</v>
      </c>
      <c r="C434" s="27" t="s">
        <v>996</v>
      </c>
      <c r="D434" s="55" t="s">
        <v>6883</v>
      </c>
      <c r="E434" s="60" t="s">
        <v>4434</v>
      </c>
      <c r="F434" s="38">
        <v>100</v>
      </c>
      <c r="G434" s="88">
        <v>329.67000000000007</v>
      </c>
      <c r="H434" s="36"/>
      <c r="I434" s="39">
        <f t="shared" si="12"/>
        <v>0</v>
      </c>
      <c r="J434" s="38">
        <v>500</v>
      </c>
      <c r="K434" s="88">
        <v>1506.6000000000001</v>
      </c>
      <c r="L434" s="84"/>
      <c r="M434" s="39">
        <f t="shared" si="13"/>
        <v>0</v>
      </c>
    </row>
    <row r="435" spans="2:13">
      <c r="B435" s="56" t="s">
        <v>997</v>
      </c>
      <c r="C435" s="27" t="s">
        <v>998</v>
      </c>
      <c r="D435" s="55" t="s">
        <v>6883</v>
      </c>
      <c r="E435" s="59" t="s">
        <v>4434</v>
      </c>
      <c r="F435" s="38">
        <v>100</v>
      </c>
      <c r="G435" s="88">
        <v>329.67000000000007</v>
      </c>
      <c r="H435" s="36"/>
      <c r="I435" s="39">
        <f t="shared" si="12"/>
        <v>0</v>
      </c>
      <c r="J435" s="38">
        <v>500</v>
      </c>
      <c r="K435" s="88">
        <v>1506.6000000000001</v>
      </c>
      <c r="L435" s="84"/>
      <c r="M435" s="39">
        <f t="shared" si="13"/>
        <v>0</v>
      </c>
    </row>
    <row r="436" spans="2:13">
      <c r="B436" s="56" t="s">
        <v>6152</v>
      </c>
      <c r="C436" s="27" t="s">
        <v>6153</v>
      </c>
      <c r="D436" s="55" t="s">
        <v>6883</v>
      </c>
      <c r="E436" s="59" t="s">
        <v>4434</v>
      </c>
      <c r="F436" s="38">
        <v>100</v>
      </c>
      <c r="G436" s="88">
        <v>329.67000000000007</v>
      </c>
      <c r="H436" s="36"/>
      <c r="I436" s="39">
        <f t="shared" si="12"/>
        <v>0</v>
      </c>
      <c r="J436" s="38">
        <v>500</v>
      </c>
      <c r="K436" s="88">
        <v>1506.6000000000001</v>
      </c>
      <c r="L436" s="84"/>
      <c r="M436" s="39">
        <f t="shared" si="13"/>
        <v>0</v>
      </c>
    </row>
    <row r="437" spans="2:13">
      <c r="B437" s="56" t="s">
        <v>999</v>
      </c>
      <c r="C437" s="27" t="s">
        <v>1000</v>
      </c>
      <c r="D437" s="55" t="s">
        <v>6883</v>
      </c>
      <c r="E437" s="59" t="s">
        <v>4434</v>
      </c>
      <c r="F437" s="38">
        <v>100</v>
      </c>
      <c r="G437" s="88">
        <v>329.67000000000007</v>
      </c>
      <c r="H437" s="36"/>
      <c r="I437" s="39">
        <f t="shared" si="12"/>
        <v>0</v>
      </c>
      <c r="J437" s="38">
        <v>500</v>
      </c>
      <c r="K437" s="88">
        <v>1506.6000000000001</v>
      </c>
      <c r="L437" s="84"/>
      <c r="M437" s="39">
        <f t="shared" si="13"/>
        <v>0</v>
      </c>
    </row>
    <row r="438" spans="2:13">
      <c r="B438" s="56" t="s">
        <v>1001</v>
      </c>
      <c r="C438" s="27" t="s">
        <v>1002</v>
      </c>
      <c r="D438" s="55" t="s">
        <v>6883</v>
      </c>
      <c r="E438" s="59" t="s">
        <v>4434</v>
      </c>
      <c r="F438" s="38">
        <v>100</v>
      </c>
      <c r="G438" s="88">
        <v>329.67000000000007</v>
      </c>
      <c r="H438" s="36"/>
      <c r="I438" s="39">
        <f t="shared" si="12"/>
        <v>0</v>
      </c>
      <c r="J438" s="38">
        <v>500</v>
      </c>
      <c r="K438" s="88">
        <v>1506.6000000000001</v>
      </c>
      <c r="L438" s="84"/>
      <c r="M438" s="39">
        <f t="shared" si="13"/>
        <v>0</v>
      </c>
    </row>
    <row r="439" spans="2:13">
      <c r="B439" s="56" t="s">
        <v>1003</v>
      </c>
      <c r="C439" s="27" t="s">
        <v>1004</v>
      </c>
      <c r="D439" s="55" t="s">
        <v>6883</v>
      </c>
      <c r="E439" s="60" t="s">
        <v>4434</v>
      </c>
      <c r="F439" s="38">
        <v>100</v>
      </c>
      <c r="G439" s="88">
        <v>329.67000000000007</v>
      </c>
      <c r="H439" s="36"/>
      <c r="I439" s="39">
        <f t="shared" si="12"/>
        <v>0</v>
      </c>
      <c r="J439" s="38">
        <v>500</v>
      </c>
      <c r="K439" s="88">
        <v>1506.6000000000001</v>
      </c>
      <c r="L439" s="84"/>
      <c r="M439" s="39">
        <f t="shared" si="13"/>
        <v>0</v>
      </c>
    </row>
    <row r="440" spans="2:13">
      <c r="B440" s="56" t="s">
        <v>1005</v>
      </c>
      <c r="C440" s="27" t="s">
        <v>1006</v>
      </c>
      <c r="D440" s="55" t="s">
        <v>6883</v>
      </c>
      <c r="E440" s="59" t="s">
        <v>4434</v>
      </c>
      <c r="F440" s="38">
        <v>100</v>
      </c>
      <c r="G440" s="88">
        <v>329.67000000000007</v>
      </c>
      <c r="H440" s="36"/>
      <c r="I440" s="39">
        <f t="shared" si="12"/>
        <v>0</v>
      </c>
      <c r="J440" s="38">
        <v>500</v>
      </c>
      <c r="K440" s="88">
        <v>1506.6000000000001</v>
      </c>
      <c r="L440" s="84"/>
      <c r="M440" s="39">
        <f t="shared" si="13"/>
        <v>0</v>
      </c>
    </row>
    <row r="441" spans="2:13">
      <c r="B441" s="56" t="s">
        <v>6154</v>
      </c>
      <c r="C441" s="27" t="s">
        <v>6155</v>
      </c>
      <c r="D441" s="55" t="s">
        <v>6883</v>
      </c>
      <c r="E441" s="59" t="s">
        <v>4434</v>
      </c>
      <c r="F441" s="38">
        <v>100</v>
      </c>
      <c r="G441" s="88">
        <v>329.67000000000007</v>
      </c>
      <c r="H441" s="36"/>
      <c r="I441" s="39">
        <f t="shared" si="12"/>
        <v>0</v>
      </c>
      <c r="J441" s="38">
        <v>500</v>
      </c>
      <c r="K441" s="88">
        <v>1506.6000000000001</v>
      </c>
      <c r="L441" s="84"/>
      <c r="M441" s="39">
        <f t="shared" si="13"/>
        <v>0</v>
      </c>
    </row>
    <row r="442" spans="2:13">
      <c r="B442" s="56" t="s">
        <v>1007</v>
      </c>
      <c r="C442" s="27" t="s">
        <v>1008</v>
      </c>
      <c r="D442" s="55" t="s">
        <v>6883</v>
      </c>
      <c r="E442" s="60" t="s">
        <v>4434</v>
      </c>
      <c r="F442" s="38">
        <v>100</v>
      </c>
      <c r="G442" s="88">
        <v>329.67000000000007</v>
      </c>
      <c r="H442" s="36"/>
      <c r="I442" s="39">
        <f t="shared" si="12"/>
        <v>0</v>
      </c>
      <c r="J442" s="38">
        <v>500</v>
      </c>
      <c r="K442" s="88">
        <v>1506.6000000000001</v>
      </c>
      <c r="L442" s="84"/>
      <c r="M442" s="39">
        <f t="shared" si="13"/>
        <v>0</v>
      </c>
    </row>
    <row r="443" spans="2:13">
      <c r="B443" s="56" t="s">
        <v>1009</v>
      </c>
      <c r="C443" s="27" t="s">
        <v>1010</v>
      </c>
      <c r="D443" s="55" t="s">
        <v>6883</v>
      </c>
      <c r="E443" s="60" t="s">
        <v>4434</v>
      </c>
      <c r="F443" s="38">
        <v>100</v>
      </c>
      <c r="G443" s="88">
        <v>329.67000000000007</v>
      </c>
      <c r="H443" s="36"/>
      <c r="I443" s="39">
        <f t="shared" si="12"/>
        <v>0</v>
      </c>
      <c r="J443" s="38">
        <v>500</v>
      </c>
      <c r="K443" s="88">
        <v>1506.6000000000001</v>
      </c>
      <c r="L443" s="84"/>
      <c r="M443" s="39">
        <f t="shared" si="13"/>
        <v>0</v>
      </c>
    </row>
    <row r="444" spans="2:13">
      <c r="B444" s="56" t="s">
        <v>1011</v>
      </c>
      <c r="C444" s="27" t="s">
        <v>1012</v>
      </c>
      <c r="D444" s="55" t="s">
        <v>6883</v>
      </c>
      <c r="E444" s="60" t="s">
        <v>4434</v>
      </c>
      <c r="F444" s="38">
        <v>100</v>
      </c>
      <c r="G444" s="88">
        <v>329.67000000000007</v>
      </c>
      <c r="H444" s="36"/>
      <c r="I444" s="39">
        <f t="shared" si="12"/>
        <v>0</v>
      </c>
      <c r="J444" s="38">
        <v>500</v>
      </c>
      <c r="K444" s="88">
        <v>1506.6000000000001</v>
      </c>
      <c r="L444" s="84"/>
      <c r="M444" s="39">
        <f t="shared" si="13"/>
        <v>0</v>
      </c>
    </row>
    <row r="445" spans="2:13">
      <c r="B445" s="56" t="s">
        <v>1013</v>
      </c>
      <c r="C445" s="27" t="s">
        <v>1014</v>
      </c>
      <c r="D445" s="55" t="s">
        <v>6883</v>
      </c>
      <c r="E445" s="60" t="s">
        <v>4434</v>
      </c>
      <c r="F445" s="38">
        <v>100</v>
      </c>
      <c r="G445" s="88">
        <v>329.67000000000007</v>
      </c>
      <c r="H445" s="36"/>
      <c r="I445" s="39">
        <f t="shared" si="12"/>
        <v>0</v>
      </c>
      <c r="J445" s="38">
        <v>500</v>
      </c>
      <c r="K445" s="88">
        <v>1506.6000000000001</v>
      </c>
      <c r="L445" s="84"/>
      <c r="M445" s="39">
        <f t="shared" si="13"/>
        <v>0</v>
      </c>
    </row>
    <row r="446" spans="2:13">
      <c r="B446" s="56" t="s">
        <v>6156</v>
      </c>
      <c r="C446" s="27" t="s">
        <v>6157</v>
      </c>
      <c r="D446" s="55" t="s">
        <v>6883</v>
      </c>
      <c r="E446" s="60" t="s">
        <v>4434</v>
      </c>
      <c r="F446" s="38">
        <v>100</v>
      </c>
      <c r="G446" s="88">
        <v>329.67000000000007</v>
      </c>
      <c r="H446" s="36"/>
      <c r="I446" s="39">
        <f t="shared" si="12"/>
        <v>0</v>
      </c>
      <c r="J446" s="38">
        <v>500</v>
      </c>
      <c r="K446" s="88">
        <v>1506.6000000000001</v>
      </c>
      <c r="L446" s="84"/>
      <c r="M446" s="39">
        <f t="shared" si="13"/>
        <v>0</v>
      </c>
    </row>
    <row r="447" spans="2:13">
      <c r="B447" s="56" t="s">
        <v>1015</v>
      </c>
      <c r="C447" s="27" t="s">
        <v>1016</v>
      </c>
      <c r="D447" s="55" t="s">
        <v>6883</v>
      </c>
      <c r="E447" s="59" t="s">
        <v>4434</v>
      </c>
      <c r="F447" s="38">
        <v>100</v>
      </c>
      <c r="G447" s="88">
        <v>239.76</v>
      </c>
      <c r="H447" s="36"/>
      <c r="I447" s="39">
        <f t="shared" si="12"/>
        <v>0</v>
      </c>
      <c r="J447" s="38">
        <v>500</v>
      </c>
      <c r="K447" s="88">
        <v>1069.2</v>
      </c>
      <c r="L447" s="84"/>
      <c r="M447" s="39">
        <f t="shared" si="13"/>
        <v>0</v>
      </c>
    </row>
    <row r="448" spans="2:13">
      <c r="B448" s="56" t="s">
        <v>7521</v>
      </c>
      <c r="C448" s="27" t="s">
        <v>7522</v>
      </c>
      <c r="D448" s="55"/>
      <c r="E448" s="60" t="s">
        <v>7744</v>
      </c>
      <c r="F448" s="38">
        <v>10</v>
      </c>
      <c r="G448" s="88">
        <v>59.94</v>
      </c>
      <c r="H448" s="36"/>
      <c r="I448" s="39">
        <f t="shared" si="12"/>
        <v>0</v>
      </c>
      <c r="J448" s="38">
        <v>50</v>
      </c>
      <c r="K448" s="88">
        <v>267.3</v>
      </c>
      <c r="L448" s="84"/>
      <c r="M448" s="39">
        <f t="shared" si="13"/>
        <v>0</v>
      </c>
    </row>
    <row r="449" spans="2:13">
      <c r="B449" s="56" t="s">
        <v>1017</v>
      </c>
      <c r="C449" s="27" t="s">
        <v>1018</v>
      </c>
      <c r="D449" s="55" t="s">
        <v>7750</v>
      </c>
      <c r="E449" s="60" t="s">
        <v>7744</v>
      </c>
      <c r="F449" s="38">
        <v>0.5</v>
      </c>
      <c r="G449" s="88">
        <v>41.208750000000009</v>
      </c>
      <c r="H449" s="36"/>
      <c r="I449" s="39">
        <f t="shared" si="12"/>
        <v>0</v>
      </c>
      <c r="J449" s="38">
        <v>1</v>
      </c>
      <c r="K449" s="88">
        <v>69.66</v>
      </c>
      <c r="L449" s="84"/>
      <c r="M449" s="39">
        <f t="shared" si="13"/>
        <v>0</v>
      </c>
    </row>
    <row r="450" spans="2:13">
      <c r="B450" s="56" t="s">
        <v>1019</v>
      </c>
      <c r="C450" s="27" t="s">
        <v>1020</v>
      </c>
      <c r="D450" s="55" t="s">
        <v>7750</v>
      </c>
      <c r="E450" s="60" t="s">
        <v>7744</v>
      </c>
      <c r="F450" s="38">
        <v>0.5</v>
      </c>
      <c r="G450" s="88">
        <v>41.208750000000009</v>
      </c>
      <c r="H450" s="36"/>
      <c r="I450" s="39">
        <f t="shared" si="12"/>
        <v>0</v>
      </c>
      <c r="J450" s="38">
        <v>1</v>
      </c>
      <c r="K450" s="88">
        <v>69.66</v>
      </c>
      <c r="L450" s="84"/>
      <c r="M450" s="39">
        <f t="shared" si="13"/>
        <v>0</v>
      </c>
    </row>
    <row r="451" spans="2:13">
      <c r="B451" s="56" t="s">
        <v>1021</v>
      </c>
      <c r="C451" s="27" t="s">
        <v>1022</v>
      </c>
      <c r="D451" s="55" t="s">
        <v>7750</v>
      </c>
      <c r="E451" s="60" t="s">
        <v>7744</v>
      </c>
      <c r="F451" s="38">
        <v>0.5</v>
      </c>
      <c r="G451" s="88">
        <v>41.208750000000009</v>
      </c>
      <c r="H451" s="36"/>
      <c r="I451" s="39">
        <f t="shared" si="12"/>
        <v>0</v>
      </c>
      <c r="J451" s="38">
        <v>1</v>
      </c>
      <c r="K451" s="88">
        <v>69.66</v>
      </c>
      <c r="L451" s="84"/>
      <c r="M451" s="39">
        <f t="shared" si="13"/>
        <v>0</v>
      </c>
    </row>
    <row r="452" spans="2:13">
      <c r="B452" s="56" t="s">
        <v>1023</v>
      </c>
      <c r="C452" s="27" t="s">
        <v>1024</v>
      </c>
      <c r="D452" s="55" t="s">
        <v>7750</v>
      </c>
      <c r="E452" s="59" t="s">
        <v>7744</v>
      </c>
      <c r="F452" s="38">
        <v>0.5</v>
      </c>
      <c r="G452" s="88">
        <v>41.208750000000009</v>
      </c>
      <c r="H452" s="36"/>
      <c r="I452" s="39">
        <f t="shared" si="12"/>
        <v>0</v>
      </c>
      <c r="J452" s="38">
        <v>1</v>
      </c>
      <c r="K452" s="88">
        <v>69.66</v>
      </c>
      <c r="L452" s="84"/>
      <c r="M452" s="39">
        <f t="shared" si="13"/>
        <v>0</v>
      </c>
    </row>
    <row r="453" spans="2:13">
      <c r="B453" s="56" t="s">
        <v>3416</v>
      </c>
      <c r="C453" s="27" t="s">
        <v>3417</v>
      </c>
      <c r="D453" s="55" t="s">
        <v>3418</v>
      </c>
      <c r="E453" s="60" t="s">
        <v>7749</v>
      </c>
      <c r="F453" s="38">
        <v>1000</v>
      </c>
      <c r="G453" s="88">
        <v>28.971</v>
      </c>
      <c r="H453" s="36"/>
      <c r="I453" s="39">
        <f t="shared" si="12"/>
        <v>0</v>
      </c>
      <c r="J453" s="38">
        <v>5000</v>
      </c>
      <c r="K453" s="88">
        <v>116.64</v>
      </c>
      <c r="L453" s="84"/>
      <c r="M453" s="39">
        <f t="shared" si="13"/>
        <v>0</v>
      </c>
    </row>
    <row r="454" spans="2:13">
      <c r="B454" s="56" t="s">
        <v>1025</v>
      </c>
      <c r="C454" s="27" t="s">
        <v>1026</v>
      </c>
      <c r="D454" s="55" t="s">
        <v>7750</v>
      </c>
      <c r="E454" s="59" t="s">
        <v>7744</v>
      </c>
      <c r="F454" s="38">
        <v>0.5</v>
      </c>
      <c r="G454" s="88">
        <v>41.208750000000009</v>
      </c>
      <c r="H454" s="36"/>
      <c r="I454" s="39">
        <f t="shared" si="12"/>
        <v>0</v>
      </c>
      <c r="J454" s="38">
        <v>1</v>
      </c>
      <c r="K454" s="88">
        <v>69.66</v>
      </c>
      <c r="L454" s="84"/>
      <c r="M454" s="39">
        <f t="shared" si="13"/>
        <v>0</v>
      </c>
    </row>
    <row r="455" spans="2:13">
      <c r="B455" s="56" t="s">
        <v>6158</v>
      </c>
      <c r="C455" s="27" t="s">
        <v>6159</v>
      </c>
      <c r="D455" s="55" t="s">
        <v>7750</v>
      </c>
      <c r="E455" s="59" t="s">
        <v>7749</v>
      </c>
      <c r="F455" s="38">
        <v>1000</v>
      </c>
      <c r="G455" s="88">
        <v>139.86000000000001</v>
      </c>
      <c r="H455" s="36"/>
      <c r="I455" s="39">
        <f t="shared" ref="I455:I518" si="14">G455*H455</f>
        <v>0</v>
      </c>
      <c r="J455" s="38">
        <v>5000</v>
      </c>
      <c r="K455" s="88">
        <v>623.70000000000005</v>
      </c>
      <c r="L455" s="84"/>
      <c r="M455" s="39">
        <f t="shared" ref="M455:M518" si="15">K455*L455</f>
        <v>0</v>
      </c>
    </row>
    <row r="456" spans="2:13">
      <c r="B456" s="56" t="s">
        <v>1027</v>
      </c>
      <c r="C456" s="27" t="s">
        <v>1028</v>
      </c>
      <c r="D456" s="55" t="s">
        <v>1029</v>
      </c>
      <c r="E456" s="59" t="s">
        <v>4434</v>
      </c>
      <c r="F456" s="38">
        <v>500</v>
      </c>
      <c r="G456" s="88">
        <v>39.127500000000005</v>
      </c>
      <c r="H456" s="36"/>
      <c r="I456" s="39">
        <f t="shared" si="14"/>
        <v>0</v>
      </c>
      <c r="J456" s="38">
        <v>1000</v>
      </c>
      <c r="K456" s="88">
        <v>63.990000000000009</v>
      </c>
      <c r="L456" s="84"/>
      <c r="M456" s="39">
        <f t="shared" si="15"/>
        <v>0</v>
      </c>
    </row>
    <row r="457" spans="2:13">
      <c r="B457" s="56" t="s">
        <v>7523</v>
      </c>
      <c r="C457" s="27" t="s">
        <v>7524</v>
      </c>
      <c r="D457" s="55" t="s">
        <v>1029</v>
      </c>
      <c r="E457" s="59" t="s">
        <v>7744</v>
      </c>
      <c r="F457" s="38">
        <v>10</v>
      </c>
      <c r="G457" s="88">
        <v>29.97</v>
      </c>
      <c r="H457" s="36"/>
      <c r="I457" s="39">
        <f t="shared" si="14"/>
        <v>0</v>
      </c>
      <c r="J457" s="38">
        <v>50</v>
      </c>
      <c r="K457" s="88">
        <v>137.70000000000002</v>
      </c>
      <c r="L457" s="84"/>
      <c r="M457" s="39">
        <f t="shared" si="15"/>
        <v>0</v>
      </c>
    </row>
    <row r="458" spans="2:13">
      <c r="B458" s="56" t="s">
        <v>6160</v>
      </c>
      <c r="C458" s="27" t="s">
        <v>6161</v>
      </c>
      <c r="D458" s="55" t="s">
        <v>1029</v>
      </c>
      <c r="E458" s="60" t="s">
        <v>7744</v>
      </c>
      <c r="F458" s="38">
        <v>10</v>
      </c>
      <c r="G458" s="88">
        <v>32.467500000000001</v>
      </c>
      <c r="H458" s="36"/>
      <c r="I458" s="39">
        <f t="shared" si="14"/>
        <v>0</v>
      </c>
      <c r="J458" s="38">
        <v>50</v>
      </c>
      <c r="K458" s="88">
        <v>153.9</v>
      </c>
      <c r="L458" s="84"/>
      <c r="M458" s="39">
        <f t="shared" si="15"/>
        <v>0</v>
      </c>
    </row>
    <row r="459" spans="2:13">
      <c r="B459" s="56" t="s">
        <v>3419</v>
      </c>
      <c r="C459" s="27" t="s">
        <v>3420</v>
      </c>
      <c r="D459" s="55" t="s">
        <v>3421</v>
      </c>
      <c r="E459" s="60" t="s">
        <v>7744</v>
      </c>
      <c r="F459" s="38">
        <v>1</v>
      </c>
      <c r="G459" s="88">
        <v>20.978999999999999</v>
      </c>
      <c r="H459" s="36"/>
      <c r="I459" s="39">
        <f t="shared" si="14"/>
        <v>0</v>
      </c>
      <c r="J459" s="38">
        <v>5</v>
      </c>
      <c r="K459" s="88">
        <v>93.96</v>
      </c>
      <c r="L459" s="84"/>
      <c r="M459" s="39">
        <f t="shared" si="15"/>
        <v>0</v>
      </c>
    </row>
    <row r="460" spans="2:13">
      <c r="B460" s="56" t="s">
        <v>1030</v>
      </c>
      <c r="C460" s="27" t="s">
        <v>1031</v>
      </c>
      <c r="D460" s="55" t="s">
        <v>6830</v>
      </c>
      <c r="E460" s="60" t="s">
        <v>4434</v>
      </c>
      <c r="F460" s="38">
        <v>250</v>
      </c>
      <c r="G460" s="88">
        <v>92.407499999999999</v>
      </c>
      <c r="H460" s="36"/>
      <c r="I460" s="39">
        <f t="shared" si="14"/>
        <v>0</v>
      </c>
      <c r="J460" s="38">
        <v>1000</v>
      </c>
      <c r="K460" s="88">
        <v>340.2</v>
      </c>
      <c r="L460" s="84"/>
      <c r="M460" s="39">
        <f t="shared" si="15"/>
        <v>0</v>
      </c>
    </row>
    <row r="461" spans="2:13">
      <c r="B461" s="56" t="s">
        <v>1032</v>
      </c>
      <c r="C461" s="27" t="s">
        <v>7632</v>
      </c>
      <c r="D461" s="55" t="s">
        <v>6830</v>
      </c>
      <c r="E461" s="59" t="s">
        <v>4434</v>
      </c>
      <c r="F461" s="38">
        <v>250</v>
      </c>
      <c r="G461" s="88">
        <v>47.868750000000006</v>
      </c>
      <c r="H461" s="36"/>
      <c r="I461" s="39">
        <f t="shared" si="14"/>
        <v>0</v>
      </c>
      <c r="J461" s="38">
        <v>1000</v>
      </c>
      <c r="K461" s="88">
        <v>157.13999999999999</v>
      </c>
      <c r="L461" s="84"/>
      <c r="M461" s="39">
        <f t="shared" si="15"/>
        <v>0</v>
      </c>
    </row>
    <row r="462" spans="2:13">
      <c r="B462" s="56" t="s">
        <v>1033</v>
      </c>
      <c r="C462" s="27" t="s">
        <v>1034</v>
      </c>
      <c r="D462" s="55" t="s">
        <v>6830</v>
      </c>
      <c r="E462" s="60" t="s">
        <v>4434</v>
      </c>
      <c r="F462" s="38">
        <v>250</v>
      </c>
      <c r="G462" s="88">
        <v>47.868750000000006</v>
      </c>
      <c r="H462" s="36"/>
      <c r="I462" s="39">
        <f t="shared" si="14"/>
        <v>0</v>
      </c>
      <c r="J462" s="38">
        <v>1000</v>
      </c>
      <c r="K462" s="88">
        <v>157.13999999999999</v>
      </c>
      <c r="L462" s="84"/>
      <c r="M462" s="39">
        <f t="shared" si="15"/>
        <v>0</v>
      </c>
    </row>
    <row r="463" spans="2:13">
      <c r="B463" s="56" t="s">
        <v>1035</v>
      </c>
      <c r="C463" s="27" t="s">
        <v>1036</v>
      </c>
      <c r="D463" s="55" t="s">
        <v>6830</v>
      </c>
      <c r="E463" s="59" t="s">
        <v>4434</v>
      </c>
      <c r="F463" s="38">
        <v>250</v>
      </c>
      <c r="G463" s="88">
        <v>47.868750000000006</v>
      </c>
      <c r="H463" s="36"/>
      <c r="I463" s="39">
        <f t="shared" si="14"/>
        <v>0</v>
      </c>
      <c r="J463" s="38">
        <v>1000</v>
      </c>
      <c r="K463" s="88">
        <v>157.13999999999999</v>
      </c>
      <c r="L463" s="84"/>
      <c r="M463" s="39">
        <f t="shared" si="15"/>
        <v>0</v>
      </c>
    </row>
    <row r="464" spans="2:13">
      <c r="B464" s="56" t="s">
        <v>1037</v>
      </c>
      <c r="C464" s="27" t="s">
        <v>1038</v>
      </c>
      <c r="D464" s="55" t="s">
        <v>6830</v>
      </c>
      <c r="E464" s="60" t="s">
        <v>4434</v>
      </c>
      <c r="F464" s="38">
        <v>250</v>
      </c>
      <c r="G464" s="88">
        <v>47.868750000000006</v>
      </c>
      <c r="H464" s="36"/>
      <c r="I464" s="39">
        <f t="shared" si="14"/>
        <v>0</v>
      </c>
      <c r="J464" s="38">
        <v>1000</v>
      </c>
      <c r="K464" s="88">
        <v>157.13999999999999</v>
      </c>
      <c r="L464" s="84"/>
      <c r="M464" s="39">
        <f t="shared" si="15"/>
        <v>0</v>
      </c>
    </row>
    <row r="465" spans="2:13">
      <c r="B465" s="56" t="s">
        <v>1039</v>
      </c>
      <c r="C465" s="27" t="s">
        <v>1040</v>
      </c>
      <c r="D465" s="55" t="s">
        <v>6830</v>
      </c>
      <c r="E465" s="59" t="s">
        <v>4434</v>
      </c>
      <c r="F465" s="38">
        <v>250</v>
      </c>
      <c r="G465" s="88">
        <v>47.868750000000006</v>
      </c>
      <c r="H465" s="36"/>
      <c r="I465" s="39">
        <f t="shared" si="14"/>
        <v>0</v>
      </c>
      <c r="J465" s="38">
        <v>1000</v>
      </c>
      <c r="K465" s="88">
        <v>157.13999999999999</v>
      </c>
      <c r="L465" s="84"/>
      <c r="M465" s="39">
        <f t="shared" si="15"/>
        <v>0</v>
      </c>
    </row>
    <row r="466" spans="2:13">
      <c r="B466" s="56" t="s">
        <v>1041</v>
      </c>
      <c r="C466" s="27" t="s">
        <v>1042</v>
      </c>
      <c r="D466" s="55" t="s">
        <v>6830</v>
      </c>
      <c r="E466" s="60" t="s">
        <v>4434</v>
      </c>
      <c r="F466" s="38">
        <v>250</v>
      </c>
      <c r="G466" s="88">
        <v>47.868750000000006</v>
      </c>
      <c r="H466" s="36"/>
      <c r="I466" s="39">
        <f t="shared" si="14"/>
        <v>0</v>
      </c>
      <c r="J466" s="38">
        <v>1000</v>
      </c>
      <c r="K466" s="88">
        <v>157.13999999999999</v>
      </c>
      <c r="L466" s="84"/>
      <c r="M466" s="39">
        <f t="shared" si="15"/>
        <v>0</v>
      </c>
    </row>
    <row r="467" spans="2:13">
      <c r="B467" s="56" t="s">
        <v>1043</v>
      </c>
      <c r="C467" s="27" t="s">
        <v>1044</v>
      </c>
      <c r="D467" s="55" t="s">
        <v>6830</v>
      </c>
      <c r="E467" s="60" t="s">
        <v>4434</v>
      </c>
      <c r="F467" s="38">
        <v>250</v>
      </c>
      <c r="G467" s="88">
        <v>47.868750000000006</v>
      </c>
      <c r="H467" s="36"/>
      <c r="I467" s="39">
        <f t="shared" si="14"/>
        <v>0</v>
      </c>
      <c r="J467" s="38">
        <v>1000</v>
      </c>
      <c r="K467" s="88">
        <v>157.13999999999999</v>
      </c>
      <c r="L467" s="84"/>
      <c r="M467" s="39">
        <f t="shared" si="15"/>
        <v>0</v>
      </c>
    </row>
    <row r="468" spans="2:13">
      <c r="B468" s="56" t="s">
        <v>1045</v>
      </c>
      <c r="C468" s="27" t="s">
        <v>1046</v>
      </c>
      <c r="D468" s="55" t="s">
        <v>6830</v>
      </c>
      <c r="E468" s="59" t="s">
        <v>4434</v>
      </c>
      <c r="F468" s="38">
        <v>250</v>
      </c>
      <c r="G468" s="88">
        <v>21.062250000000002</v>
      </c>
      <c r="H468" s="36"/>
      <c r="I468" s="39">
        <f t="shared" si="14"/>
        <v>0</v>
      </c>
      <c r="J468" s="38">
        <v>1000</v>
      </c>
      <c r="K468" s="88">
        <v>71.28</v>
      </c>
      <c r="L468" s="84"/>
      <c r="M468" s="39">
        <f t="shared" si="15"/>
        <v>0</v>
      </c>
    </row>
    <row r="469" spans="2:13">
      <c r="B469" s="56" t="s">
        <v>1047</v>
      </c>
      <c r="C469" s="27" t="s">
        <v>1048</v>
      </c>
      <c r="D469" s="55" t="s">
        <v>6830</v>
      </c>
      <c r="E469" s="59" t="s">
        <v>4434</v>
      </c>
      <c r="F469" s="38">
        <v>250</v>
      </c>
      <c r="G469" s="88">
        <v>21.062250000000002</v>
      </c>
      <c r="H469" s="36"/>
      <c r="I469" s="39">
        <f t="shared" si="14"/>
        <v>0</v>
      </c>
      <c r="J469" s="38">
        <v>1000</v>
      </c>
      <c r="K469" s="88">
        <v>71.28</v>
      </c>
      <c r="L469" s="84"/>
      <c r="M469" s="39">
        <f t="shared" si="15"/>
        <v>0</v>
      </c>
    </row>
    <row r="470" spans="2:13">
      <c r="B470" s="56" t="s">
        <v>1049</v>
      </c>
      <c r="C470" s="27" t="s">
        <v>1050</v>
      </c>
      <c r="D470" s="55" t="s">
        <v>6830</v>
      </c>
      <c r="E470" s="60" t="s">
        <v>4434</v>
      </c>
      <c r="F470" s="38">
        <v>250</v>
      </c>
      <c r="G470" s="88">
        <v>21.062250000000002</v>
      </c>
      <c r="H470" s="36"/>
      <c r="I470" s="39">
        <f t="shared" si="14"/>
        <v>0</v>
      </c>
      <c r="J470" s="38">
        <v>1000</v>
      </c>
      <c r="K470" s="88">
        <v>71.28</v>
      </c>
      <c r="L470" s="84"/>
      <c r="M470" s="39">
        <f t="shared" si="15"/>
        <v>0</v>
      </c>
    </row>
    <row r="471" spans="2:13">
      <c r="B471" s="56" t="s">
        <v>1051</v>
      </c>
      <c r="C471" s="27" t="s">
        <v>1052</v>
      </c>
      <c r="D471" s="55" t="s">
        <v>6830</v>
      </c>
      <c r="E471" s="59" t="s">
        <v>4434</v>
      </c>
      <c r="F471" s="38">
        <v>250</v>
      </c>
      <c r="G471" s="88">
        <v>21.062250000000002</v>
      </c>
      <c r="H471" s="36"/>
      <c r="I471" s="39">
        <f t="shared" si="14"/>
        <v>0</v>
      </c>
      <c r="J471" s="38">
        <v>1000</v>
      </c>
      <c r="K471" s="88">
        <v>71.28</v>
      </c>
      <c r="L471" s="84"/>
      <c r="M471" s="39">
        <f t="shared" si="15"/>
        <v>0</v>
      </c>
    </row>
    <row r="472" spans="2:13">
      <c r="B472" s="56" t="s">
        <v>1053</v>
      </c>
      <c r="C472" s="27" t="s">
        <v>1054</v>
      </c>
      <c r="D472" s="55" t="s">
        <v>6830</v>
      </c>
      <c r="E472" s="60" t="s">
        <v>4434</v>
      </c>
      <c r="F472" s="38">
        <v>250</v>
      </c>
      <c r="G472" s="88">
        <v>21.062250000000002</v>
      </c>
      <c r="H472" s="36"/>
      <c r="I472" s="39">
        <f t="shared" si="14"/>
        <v>0</v>
      </c>
      <c r="J472" s="38">
        <v>1000</v>
      </c>
      <c r="K472" s="88">
        <v>71.28</v>
      </c>
      <c r="L472" s="84"/>
      <c r="M472" s="39">
        <f t="shared" si="15"/>
        <v>0</v>
      </c>
    </row>
    <row r="473" spans="2:13">
      <c r="B473" s="56" t="s">
        <v>1055</v>
      </c>
      <c r="C473" s="27" t="s">
        <v>1056</v>
      </c>
      <c r="D473" s="55" t="s">
        <v>6830</v>
      </c>
      <c r="E473" s="60" t="s">
        <v>4434</v>
      </c>
      <c r="F473" s="38">
        <v>250</v>
      </c>
      <c r="G473" s="88">
        <v>21.062250000000002</v>
      </c>
      <c r="H473" s="36"/>
      <c r="I473" s="39">
        <f t="shared" si="14"/>
        <v>0</v>
      </c>
      <c r="J473" s="38">
        <v>1000</v>
      </c>
      <c r="K473" s="88">
        <v>71.28</v>
      </c>
      <c r="L473" s="84"/>
      <c r="M473" s="39">
        <f t="shared" si="15"/>
        <v>0</v>
      </c>
    </row>
    <row r="474" spans="2:13">
      <c r="B474" s="56" t="s">
        <v>1057</v>
      </c>
      <c r="C474" s="27" t="s">
        <v>1058</v>
      </c>
      <c r="D474" s="55" t="s">
        <v>6830</v>
      </c>
      <c r="E474" s="60" t="s">
        <v>4434</v>
      </c>
      <c r="F474" s="38">
        <v>250</v>
      </c>
      <c r="G474" s="88">
        <v>21.062250000000002</v>
      </c>
      <c r="H474" s="36"/>
      <c r="I474" s="39">
        <f t="shared" si="14"/>
        <v>0</v>
      </c>
      <c r="J474" s="38">
        <v>1000</v>
      </c>
      <c r="K474" s="88">
        <v>71.28</v>
      </c>
      <c r="L474" s="84"/>
      <c r="M474" s="39">
        <f t="shared" si="15"/>
        <v>0</v>
      </c>
    </row>
    <row r="475" spans="2:13">
      <c r="B475" s="56" t="s">
        <v>1059</v>
      </c>
      <c r="C475" s="27" t="s">
        <v>1060</v>
      </c>
      <c r="D475" s="55" t="s">
        <v>6830</v>
      </c>
      <c r="E475" s="60" t="s">
        <v>4434</v>
      </c>
      <c r="F475" s="38">
        <v>250</v>
      </c>
      <c r="G475" s="88">
        <v>21.062250000000002</v>
      </c>
      <c r="H475" s="36"/>
      <c r="I475" s="39">
        <f t="shared" si="14"/>
        <v>0</v>
      </c>
      <c r="J475" s="38">
        <v>1000</v>
      </c>
      <c r="K475" s="88">
        <v>71.28</v>
      </c>
      <c r="L475" s="84"/>
      <c r="M475" s="39">
        <f t="shared" si="15"/>
        <v>0</v>
      </c>
    </row>
    <row r="476" spans="2:13">
      <c r="B476" s="56" t="s">
        <v>1061</v>
      </c>
      <c r="C476" s="27" t="s">
        <v>1062</v>
      </c>
      <c r="D476" s="55" t="s">
        <v>6830</v>
      </c>
      <c r="E476" s="59" t="s">
        <v>4434</v>
      </c>
      <c r="F476" s="38">
        <v>250</v>
      </c>
      <c r="G476" s="88">
        <v>21.062250000000002</v>
      </c>
      <c r="H476" s="36"/>
      <c r="I476" s="39">
        <f t="shared" si="14"/>
        <v>0</v>
      </c>
      <c r="J476" s="38">
        <v>1000</v>
      </c>
      <c r="K476" s="88">
        <v>71.28</v>
      </c>
      <c r="L476" s="84"/>
      <c r="M476" s="39">
        <f t="shared" si="15"/>
        <v>0</v>
      </c>
    </row>
    <row r="477" spans="2:13">
      <c r="B477" s="56" t="s">
        <v>1063</v>
      </c>
      <c r="C477" s="27" t="s">
        <v>1064</v>
      </c>
      <c r="D477" s="55" t="s">
        <v>6830</v>
      </c>
      <c r="E477" s="59" t="s">
        <v>4434</v>
      </c>
      <c r="F477" s="38">
        <v>250</v>
      </c>
      <c r="G477" s="88">
        <v>21.062250000000002</v>
      </c>
      <c r="H477" s="36"/>
      <c r="I477" s="39">
        <f t="shared" si="14"/>
        <v>0</v>
      </c>
      <c r="J477" s="38">
        <v>1000</v>
      </c>
      <c r="K477" s="88">
        <v>71.28</v>
      </c>
      <c r="L477" s="84"/>
      <c r="M477" s="39">
        <f t="shared" si="15"/>
        <v>0</v>
      </c>
    </row>
    <row r="478" spans="2:13">
      <c r="B478" s="56" t="s">
        <v>1065</v>
      </c>
      <c r="C478" s="27" t="s">
        <v>1066</v>
      </c>
      <c r="D478" s="55" t="s">
        <v>6830</v>
      </c>
      <c r="E478" s="60" t="s">
        <v>4434</v>
      </c>
      <c r="F478" s="38">
        <v>250</v>
      </c>
      <c r="G478" s="88">
        <v>21.062250000000002</v>
      </c>
      <c r="H478" s="36"/>
      <c r="I478" s="39">
        <f t="shared" si="14"/>
        <v>0</v>
      </c>
      <c r="J478" s="38">
        <v>1000</v>
      </c>
      <c r="K478" s="88">
        <v>71.28</v>
      </c>
      <c r="L478" s="84"/>
      <c r="M478" s="39">
        <f t="shared" si="15"/>
        <v>0</v>
      </c>
    </row>
    <row r="479" spans="2:13">
      <c r="B479" s="56" t="s">
        <v>1067</v>
      </c>
      <c r="C479" s="27" t="s">
        <v>1068</v>
      </c>
      <c r="D479" s="55" t="s">
        <v>6830</v>
      </c>
      <c r="E479" s="59" t="s">
        <v>4434</v>
      </c>
      <c r="F479" s="38">
        <v>250</v>
      </c>
      <c r="G479" s="88">
        <v>21.062250000000002</v>
      </c>
      <c r="H479" s="36"/>
      <c r="I479" s="39">
        <f t="shared" si="14"/>
        <v>0</v>
      </c>
      <c r="J479" s="38">
        <v>1000</v>
      </c>
      <c r="K479" s="88">
        <v>71.28</v>
      </c>
      <c r="L479" s="84"/>
      <c r="M479" s="39">
        <f t="shared" si="15"/>
        <v>0</v>
      </c>
    </row>
    <row r="480" spans="2:13">
      <c r="B480" s="56" t="s">
        <v>1069</v>
      </c>
      <c r="C480" s="27" t="s">
        <v>1070</v>
      </c>
      <c r="D480" s="55" t="s">
        <v>6830</v>
      </c>
      <c r="E480" s="59" t="s">
        <v>4434</v>
      </c>
      <c r="F480" s="38">
        <v>250</v>
      </c>
      <c r="G480" s="88">
        <v>21.062250000000002</v>
      </c>
      <c r="H480" s="36"/>
      <c r="I480" s="39">
        <f t="shared" si="14"/>
        <v>0</v>
      </c>
      <c r="J480" s="38">
        <v>1000</v>
      </c>
      <c r="K480" s="88">
        <v>71.28</v>
      </c>
      <c r="L480" s="84"/>
      <c r="M480" s="39">
        <f t="shared" si="15"/>
        <v>0</v>
      </c>
    </row>
    <row r="481" spans="2:13">
      <c r="B481" s="56" t="s">
        <v>1071</v>
      </c>
      <c r="C481" s="27" t="s">
        <v>1072</v>
      </c>
      <c r="D481" s="55" t="s">
        <v>6830</v>
      </c>
      <c r="E481" s="60" t="s">
        <v>4434</v>
      </c>
      <c r="F481" s="38">
        <v>250</v>
      </c>
      <c r="G481" s="88">
        <v>21.062250000000002</v>
      </c>
      <c r="H481" s="36"/>
      <c r="I481" s="39">
        <f t="shared" si="14"/>
        <v>0</v>
      </c>
      <c r="J481" s="38">
        <v>1000</v>
      </c>
      <c r="K481" s="88">
        <v>71.28</v>
      </c>
      <c r="L481" s="84"/>
      <c r="M481" s="39">
        <f t="shared" si="15"/>
        <v>0</v>
      </c>
    </row>
    <row r="482" spans="2:13">
      <c r="B482" s="56" t="s">
        <v>1073</v>
      </c>
      <c r="C482" s="27" t="s">
        <v>1074</v>
      </c>
      <c r="D482" s="55" t="s">
        <v>6830</v>
      </c>
      <c r="E482" s="60" t="s">
        <v>4434</v>
      </c>
      <c r="F482" s="38">
        <v>250</v>
      </c>
      <c r="G482" s="88">
        <v>21.062250000000002</v>
      </c>
      <c r="H482" s="36"/>
      <c r="I482" s="39">
        <f t="shared" si="14"/>
        <v>0</v>
      </c>
      <c r="J482" s="38">
        <v>1000</v>
      </c>
      <c r="K482" s="88">
        <v>71.28</v>
      </c>
      <c r="L482" s="84"/>
      <c r="M482" s="39">
        <f t="shared" si="15"/>
        <v>0</v>
      </c>
    </row>
    <row r="483" spans="2:13">
      <c r="B483" s="56" t="s">
        <v>1075</v>
      </c>
      <c r="C483" s="27" t="s">
        <v>1076</v>
      </c>
      <c r="D483" s="55" t="s">
        <v>6830</v>
      </c>
      <c r="E483" s="60" t="s">
        <v>4434</v>
      </c>
      <c r="F483" s="38">
        <v>250</v>
      </c>
      <c r="G483" s="88">
        <v>21.062250000000002</v>
      </c>
      <c r="H483" s="36"/>
      <c r="I483" s="39">
        <f t="shared" si="14"/>
        <v>0</v>
      </c>
      <c r="J483" s="38">
        <v>1000</v>
      </c>
      <c r="K483" s="88">
        <v>71.28</v>
      </c>
      <c r="L483" s="84"/>
      <c r="M483" s="39">
        <f t="shared" si="15"/>
        <v>0</v>
      </c>
    </row>
    <row r="484" spans="2:13">
      <c r="B484" s="56" t="s">
        <v>1077</v>
      </c>
      <c r="C484" s="27" t="s">
        <v>1078</v>
      </c>
      <c r="D484" s="55" t="s">
        <v>6830</v>
      </c>
      <c r="E484" s="59" t="s">
        <v>4434</v>
      </c>
      <c r="F484" s="38">
        <v>250</v>
      </c>
      <c r="G484" s="88">
        <v>74.092500000000015</v>
      </c>
      <c r="H484" s="36"/>
      <c r="I484" s="39">
        <f t="shared" si="14"/>
        <v>0</v>
      </c>
      <c r="J484" s="38">
        <v>1000</v>
      </c>
      <c r="K484" s="88">
        <v>246.23999999999998</v>
      </c>
      <c r="L484" s="84"/>
      <c r="M484" s="39">
        <f t="shared" si="15"/>
        <v>0</v>
      </c>
    </row>
    <row r="485" spans="2:13">
      <c r="B485" s="56" t="s">
        <v>1079</v>
      </c>
      <c r="C485" s="27" t="s">
        <v>1080</v>
      </c>
      <c r="D485" s="55" t="s">
        <v>6830</v>
      </c>
      <c r="E485" s="60" t="s">
        <v>4434</v>
      </c>
      <c r="F485" s="38">
        <v>250</v>
      </c>
      <c r="G485" s="88">
        <v>74.092500000000015</v>
      </c>
      <c r="H485" s="36"/>
      <c r="I485" s="39">
        <f t="shared" si="14"/>
        <v>0</v>
      </c>
      <c r="J485" s="38">
        <v>1000</v>
      </c>
      <c r="K485" s="88">
        <v>246.23999999999998</v>
      </c>
      <c r="L485" s="84"/>
      <c r="M485" s="39">
        <f t="shared" si="15"/>
        <v>0</v>
      </c>
    </row>
    <row r="486" spans="2:13">
      <c r="B486" s="56" t="s">
        <v>1081</v>
      </c>
      <c r="C486" s="27" t="s">
        <v>1082</v>
      </c>
      <c r="D486" s="55" t="s">
        <v>6830</v>
      </c>
      <c r="E486" s="60" t="s">
        <v>4434</v>
      </c>
      <c r="F486" s="38">
        <v>250</v>
      </c>
      <c r="G486" s="88">
        <v>74.092500000000015</v>
      </c>
      <c r="H486" s="36"/>
      <c r="I486" s="39">
        <f t="shared" si="14"/>
        <v>0</v>
      </c>
      <c r="J486" s="38">
        <v>1000</v>
      </c>
      <c r="K486" s="88">
        <v>246.23999999999998</v>
      </c>
      <c r="L486" s="84"/>
      <c r="M486" s="39">
        <f t="shared" si="15"/>
        <v>0</v>
      </c>
    </row>
    <row r="487" spans="2:13">
      <c r="B487" s="56" t="s">
        <v>1083</v>
      </c>
      <c r="C487" s="27" t="s">
        <v>1084</v>
      </c>
      <c r="D487" s="55" t="s">
        <v>6830</v>
      </c>
      <c r="E487" s="60" t="s">
        <v>4434</v>
      </c>
      <c r="F487" s="38">
        <v>250</v>
      </c>
      <c r="G487" s="88">
        <v>74.092500000000015</v>
      </c>
      <c r="H487" s="36"/>
      <c r="I487" s="39">
        <f t="shared" si="14"/>
        <v>0</v>
      </c>
      <c r="J487" s="38">
        <v>1000</v>
      </c>
      <c r="K487" s="88">
        <v>246.23999999999998</v>
      </c>
      <c r="L487" s="84"/>
      <c r="M487" s="39">
        <f t="shared" si="15"/>
        <v>0</v>
      </c>
    </row>
    <row r="488" spans="2:13">
      <c r="B488" s="56" t="s">
        <v>1085</v>
      </c>
      <c r="C488" s="27" t="s">
        <v>1086</v>
      </c>
      <c r="D488" s="55" t="s">
        <v>6830</v>
      </c>
      <c r="E488" s="59" t="s">
        <v>4434</v>
      </c>
      <c r="F488" s="38">
        <v>250</v>
      </c>
      <c r="G488" s="88">
        <v>74.092500000000015</v>
      </c>
      <c r="H488" s="36"/>
      <c r="I488" s="39">
        <f t="shared" si="14"/>
        <v>0</v>
      </c>
      <c r="J488" s="38">
        <v>1000</v>
      </c>
      <c r="K488" s="88">
        <v>246.23999999999998</v>
      </c>
      <c r="L488" s="84"/>
      <c r="M488" s="39">
        <f t="shared" si="15"/>
        <v>0</v>
      </c>
    </row>
    <row r="489" spans="2:13">
      <c r="B489" s="56" t="s">
        <v>1087</v>
      </c>
      <c r="C489" s="27" t="s">
        <v>1088</v>
      </c>
      <c r="D489" s="55" t="s">
        <v>6830</v>
      </c>
      <c r="E489" s="60" t="s">
        <v>4434</v>
      </c>
      <c r="F489" s="38">
        <v>250</v>
      </c>
      <c r="G489" s="88">
        <v>74.092500000000015</v>
      </c>
      <c r="H489" s="36"/>
      <c r="I489" s="39">
        <f t="shared" si="14"/>
        <v>0</v>
      </c>
      <c r="J489" s="38">
        <v>1000</v>
      </c>
      <c r="K489" s="88">
        <v>246.23999999999998</v>
      </c>
      <c r="L489" s="84"/>
      <c r="M489" s="39">
        <f t="shared" si="15"/>
        <v>0</v>
      </c>
    </row>
    <row r="490" spans="2:13">
      <c r="B490" s="56" t="s">
        <v>6162</v>
      </c>
      <c r="C490" s="27" t="s">
        <v>6163</v>
      </c>
      <c r="D490" s="55" t="s">
        <v>6830</v>
      </c>
      <c r="E490" s="60" t="s">
        <v>4434</v>
      </c>
      <c r="F490" s="38">
        <v>250</v>
      </c>
      <c r="G490" s="88">
        <v>74.092500000000015</v>
      </c>
      <c r="H490" s="36"/>
      <c r="I490" s="39">
        <f t="shared" si="14"/>
        <v>0</v>
      </c>
      <c r="J490" s="38">
        <v>1000</v>
      </c>
      <c r="K490" s="88">
        <v>246.23999999999998</v>
      </c>
      <c r="L490" s="84"/>
      <c r="M490" s="39">
        <f t="shared" si="15"/>
        <v>0</v>
      </c>
    </row>
    <row r="491" spans="2:13">
      <c r="B491" s="56" t="s">
        <v>1089</v>
      </c>
      <c r="C491" s="27" t="s">
        <v>1090</v>
      </c>
      <c r="D491" s="55" t="s">
        <v>6830</v>
      </c>
      <c r="E491" s="59" t="s">
        <v>4434</v>
      </c>
      <c r="F491" s="38">
        <v>250</v>
      </c>
      <c r="G491" s="88">
        <v>76.59</v>
      </c>
      <c r="H491" s="36"/>
      <c r="I491" s="39">
        <f t="shared" si="14"/>
        <v>0</v>
      </c>
      <c r="J491" s="38">
        <v>1000</v>
      </c>
      <c r="K491" s="88">
        <v>255.96000000000004</v>
      </c>
      <c r="L491" s="84"/>
      <c r="M491" s="39">
        <f t="shared" si="15"/>
        <v>0</v>
      </c>
    </row>
    <row r="492" spans="2:13">
      <c r="B492" s="56" t="s">
        <v>1091</v>
      </c>
      <c r="C492" s="27" t="s">
        <v>1092</v>
      </c>
      <c r="D492" s="55" t="s">
        <v>6830</v>
      </c>
      <c r="E492" s="60" t="s">
        <v>4434</v>
      </c>
      <c r="F492" s="38">
        <v>250</v>
      </c>
      <c r="G492" s="88">
        <v>76.59</v>
      </c>
      <c r="H492" s="36"/>
      <c r="I492" s="39">
        <f t="shared" si="14"/>
        <v>0</v>
      </c>
      <c r="J492" s="38">
        <v>1000</v>
      </c>
      <c r="K492" s="88">
        <v>255.96000000000004</v>
      </c>
      <c r="L492" s="84"/>
      <c r="M492" s="39">
        <f t="shared" si="15"/>
        <v>0</v>
      </c>
    </row>
    <row r="493" spans="2:13">
      <c r="B493" s="56" t="s">
        <v>1093</v>
      </c>
      <c r="C493" s="27" t="s">
        <v>1094</v>
      </c>
      <c r="D493" s="55" t="s">
        <v>6830</v>
      </c>
      <c r="E493" s="59" t="s">
        <v>4434</v>
      </c>
      <c r="F493" s="38">
        <v>250</v>
      </c>
      <c r="G493" s="88">
        <v>76.59</v>
      </c>
      <c r="H493" s="36"/>
      <c r="I493" s="39">
        <f t="shared" si="14"/>
        <v>0</v>
      </c>
      <c r="J493" s="38">
        <v>1000</v>
      </c>
      <c r="K493" s="88">
        <v>255.96000000000004</v>
      </c>
      <c r="L493" s="84"/>
      <c r="M493" s="39">
        <f t="shared" si="15"/>
        <v>0</v>
      </c>
    </row>
    <row r="494" spans="2:13">
      <c r="B494" s="56" t="s">
        <v>1095</v>
      </c>
      <c r="C494" s="27" t="s">
        <v>1096</v>
      </c>
      <c r="D494" s="55" t="s">
        <v>6830</v>
      </c>
      <c r="E494" s="60" t="s">
        <v>4434</v>
      </c>
      <c r="F494" s="38">
        <v>250</v>
      </c>
      <c r="G494" s="88">
        <v>76.59</v>
      </c>
      <c r="H494" s="36"/>
      <c r="I494" s="39">
        <f t="shared" si="14"/>
        <v>0</v>
      </c>
      <c r="J494" s="38">
        <v>1000</v>
      </c>
      <c r="K494" s="88">
        <v>255.96000000000004</v>
      </c>
      <c r="L494" s="84"/>
      <c r="M494" s="39">
        <f t="shared" si="15"/>
        <v>0</v>
      </c>
    </row>
    <row r="495" spans="2:13">
      <c r="B495" s="56" t="s">
        <v>6164</v>
      </c>
      <c r="C495" s="27" t="s">
        <v>6165</v>
      </c>
      <c r="D495" s="55" t="s">
        <v>6830</v>
      </c>
      <c r="E495" s="59" t="s">
        <v>4434</v>
      </c>
      <c r="F495" s="38">
        <v>250</v>
      </c>
      <c r="G495" s="88">
        <v>76.59</v>
      </c>
      <c r="H495" s="36"/>
      <c r="I495" s="39">
        <f t="shared" si="14"/>
        <v>0</v>
      </c>
      <c r="J495" s="38">
        <v>1000</v>
      </c>
      <c r="K495" s="88">
        <v>255.96000000000004</v>
      </c>
      <c r="L495" s="84"/>
      <c r="M495" s="39">
        <f t="shared" si="15"/>
        <v>0</v>
      </c>
    </row>
    <row r="496" spans="2:13">
      <c r="B496" s="56" t="s">
        <v>1097</v>
      </c>
      <c r="C496" s="27" t="s">
        <v>1098</v>
      </c>
      <c r="D496" s="55" t="s">
        <v>6830</v>
      </c>
      <c r="E496" s="59" t="s">
        <v>4434</v>
      </c>
      <c r="F496" s="38">
        <v>250</v>
      </c>
      <c r="G496" s="88">
        <v>76.59</v>
      </c>
      <c r="H496" s="36"/>
      <c r="I496" s="39">
        <f t="shared" si="14"/>
        <v>0</v>
      </c>
      <c r="J496" s="38">
        <v>1000</v>
      </c>
      <c r="K496" s="88">
        <v>255.96000000000004</v>
      </c>
      <c r="L496" s="84"/>
      <c r="M496" s="39">
        <f t="shared" si="15"/>
        <v>0</v>
      </c>
    </row>
    <row r="497" spans="2:13">
      <c r="B497" s="56" t="s">
        <v>1099</v>
      </c>
      <c r="C497" s="27" t="s">
        <v>1100</v>
      </c>
      <c r="D497" s="55" t="s">
        <v>6830</v>
      </c>
      <c r="E497" s="60" t="s">
        <v>4434</v>
      </c>
      <c r="F497" s="38">
        <v>250</v>
      </c>
      <c r="G497" s="88">
        <v>76.59</v>
      </c>
      <c r="H497" s="36"/>
      <c r="I497" s="39">
        <f t="shared" si="14"/>
        <v>0</v>
      </c>
      <c r="J497" s="38">
        <v>1000</v>
      </c>
      <c r="K497" s="88">
        <v>255.96000000000004</v>
      </c>
      <c r="L497" s="84"/>
      <c r="M497" s="39">
        <f t="shared" si="15"/>
        <v>0</v>
      </c>
    </row>
    <row r="498" spans="2:13">
      <c r="B498" s="56" t="s">
        <v>1101</v>
      </c>
      <c r="C498" s="27" t="s">
        <v>6166</v>
      </c>
      <c r="D498" s="55" t="s">
        <v>6830</v>
      </c>
      <c r="E498" s="60" t="s">
        <v>4434</v>
      </c>
      <c r="F498" s="38">
        <v>250</v>
      </c>
      <c r="G498" s="88">
        <v>76.59</v>
      </c>
      <c r="H498" s="36"/>
      <c r="I498" s="39">
        <f t="shared" si="14"/>
        <v>0</v>
      </c>
      <c r="J498" s="38">
        <v>1000</v>
      </c>
      <c r="K498" s="88">
        <v>255.96000000000004</v>
      </c>
      <c r="L498" s="84"/>
      <c r="M498" s="39">
        <f t="shared" si="15"/>
        <v>0</v>
      </c>
    </row>
    <row r="499" spans="2:13">
      <c r="B499" s="56" t="s">
        <v>1102</v>
      </c>
      <c r="C499" s="27" t="s">
        <v>1103</v>
      </c>
      <c r="D499" s="55" t="s">
        <v>6830</v>
      </c>
      <c r="E499" s="59" t="s">
        <v>4434</v>
      </c>
      <c r="F499" s="38">
        <v>250</v>
      </c>
      <c r="G499" s="88">
        <v>76.59</v>
      </c>
      <c r="H499" s="36"/>
      <c r="I499" s="39">
        <f t="shared" si="14"/>
        <v>0</v>
      </c>
      <c r="J499" s="38">
        <v>1000</v>
      </c>
      <c r="K499" s="88">
        <v>255.96000000000004</v>
      </c>
      <c r="L499" s="84"/>
      <c r="M499" s="39">
        <f t="shared" si="15"/>
        <v>0</v>
      </c>
    </row>
    <row r="500" spans="2:13">
      <c r="B500" s="56" t="s">
        <v>1104</v>
      </c>
      <c r="C500" s="27" t="s">
        <v>1105</v>
      </c>
      <c r="D500" s="55" t="s">
        <v>6830</v>
      </c>
      <c r="E500" s="60" t="s">
        <v>4434</v>
      </c>
      <c r="F500" s="38">
        <v>250</v>
      </c>
      <c r="G500" s="88">
        <v>76.59</v>
      </c>
      <c r="H500" s="36"/>
      <c r="I500" s="39">
        <f t="shared" si="14"/>
        <v>0</v>
      </c>
      <c r="J500" s="38">
        <v>1000</v>
      </c>
      <c r="K500" s="88">
        <v>255.96000000000004</v>
      </c>
      <c r="L500" s="84"/>
      <c r="M500" s="39">
        <f t="shared" si="15"/>
        <v>0</v>
      </c>
    </row>
    <row r="501" spans="2:13">
      <c r="B501" s="56" t="s">
        <v>1106</v>
      </c>
      <c r="C501" s="27" t="s">
        <v>1107</v>
      </c>
      <c r="D501" s="55" t="s">
        <v>6830</v>
      </c>
      <c r="E501" s="60" t="s">
        <v>4434</v>
      </c>
      <c r="F501" s="38">
        <v>250</v>
      </c>
      <c r="G501" s="88">
        <v>76.59</v>
      </c>
      <c r="H501" s="36"/>
      <c r="I501" s="39">
        <f t="shared" si="14"/>
        <v>0</v>
      </c>
      <c r="J501" s="38">
        <v>1000</v>
      </c>
      <c r="K501" s="88">
        <v>255.96000000000004</v>
      </c>
      <c r="L501" s="84"/>
      <c r="M501" s="39">
        <f t="shared" si="15"/>
        <v>0</v>
      </c>
    </row>
    <row r="502" spans="2:13">
      <c r="B502" s="56" t="s">
        <v>1108</v>
      </c>
      <c r="C502" s="27" t="s">
        <v>1109</v>
      </c>
      <c r="D502" s="55" t="s">
        <v>6830</v>
      </c>
      <c r="E502" s="59" t="s">
        <v>4434</v>
      </c>
      <c r="F502" s="38">
        <v>250</v>
      </c>
      <c r="G502" s="88">
        <v>76.59</v>
      </c>
      <c r="H502" s="36"/>
      <c r="I502" s="39">
        <f t="shared" si="14"/>
        <v>0</v>
      </c>
      <c r="J502" s="38">
        <v>1000</v>
      </c>
      <c r="K502" s="88">
        <v>255.96000000000004</v>
      </c>
      <c r="L502" s="84"/>
      <c r="M502" s="39">
        <f t="shared" si="15"/>
        <v>0</v>
      </c>
    </row>
    <row r="503" spans="2:13">
      <c r="B503" s="56" t="s">
        <v>1110</v>
      </c>
      <c r="C503" s="27" t="s">
        <v>1111</v>
      </c>
      <c r="D503" s="55" t="s">
        <v>6830</v>
      </c>
      <c r="E503" s="60" t="s">
        <v>4434</v>
      </c>
      <c r="F503" s="38">
        <v>250</v>
      </c>
      <c r="G503" s="88">
        <v>76.59</v>
      </c>
      <c r="H503" s="36"/>
      <c r="I503" s="39">
        <f t="shared" si="14"/>
        <v>0</v>
      </c>
      <c r="J503" s="38">
        <v>1000</v>
      </c>
      <c r="K503" s="88">
        <v>255.96000000000004</v>
      </c>
      <c r="L503" s="84"/>
      <c r="M503" s="39">
        <f t="shared" si="15"/>
        <v>0</v>
      </c>
    </row>
    <row r="504" spans="2:13">
      <c r="B504" s="56" t="s">
        <v>1112</v>
      </c>
      <c r="C504" s="27" t="s">
        <v>1113</v>
      </c>
      <c r="D504" s="55" t="s">
        <v>6830</v>
      </c>
      <c r="E504" s="60" t="s">
        <v>4434</v>
      </c>
      <c r="F504" s="38">
        <v>250</v>
      </c>
      <c r="G504" s="88">
        <v>76.59</v>
      </c>
      <c r="H504" s="36"/>
      <c r="I504" s="39">
        <f t="shared" si="14"/>
        <v>0</v>
      </c>
      <c r="J504" s="38">
        <v>1000</v>
      </c>
      <c r="K504" s="88">
        <v>255.96000000000004</v>
      </c>
      <c r="L504" s="84"/>
      <c r="M504" s="39">
        <f t="shared" si="15"/>
        <v>0</v>
      </c>
    </row>
    <row r="505" spans="2:13">
      <c r="B505" s="56" t="s">
        <v>1114</v>
      </c>
      <c r="C505" s="27" t="s">
        <v>1115</v>
      </c>
      <c r="D505" s="55" t="s">
        <v>6830</v>
      </c>
      <c r="E505" s="60" t="s">
        <v>4434</v>
      </c>
      <c r="F505" s="38">
        <v>250</v>
      </c>
      <c r="G505" s="88">
        <v>76.59</v>
      </c>
      <c r="H505" s="36"/>
      <c r="I505" s="39">
        <f t="shared" si="14"/>
        <v>0</v>
      </c>
      <c r="J505" s="38">
        <v>1000</v>
      </c>
      <c r="K505" s="88">
        <v>255.96000000000004</v>
      </c>
      <c r="L505" s="84"/>
      <c r="M505" s="39">
        <f t="shared" si="15"/>
        <v>0</v>
      </c>
    </row>
    <row r="506" spans="2:13">
      <c r="B506" s="56" t="s">
        <v>7633</v>
      </c>
      <c r="C506" s="27" t="s">
        <v>7634</v>
      </c>
      <c r="D506" s="55" t="s">
        <v>6830</v>
      </c>
      <c r="E506" s="60" t="s">
        <v>4434</v>
      </c>
      <c r="F506" s="38">
        <v>250</v>
      </c>
      <c r="G506" s="88">
        <v>81.585000000000008</v>
      </c>
      <c r="H506" s="36"/>
      <c r="I506" s="39">
        <f t="shared" si="14"/>
        <v>0</v>
      </c>
      <c r="J506" s="38">
        <v>1000</v>
      </c>
      <c r="K506" s="88">
        <v>281.88</v>
      </c>
      <c r="L506" s="84"/>
      <c r="M506" s="39">
        <f t="shared" si="15"/>
        <v>0</v>
      </c>
    </row>
    <row r="507" spans="2:13">
      <c r="B507" s="56" t="s">
        <v>7637</v>
      </c>
      <c r="C507" s="27" t="s">
        <v>7638</v>
      </c>
      <c r="D507" s="55" t="s">
        <v>6830</v>
      </c>
      <c r="E507" s="59" t="s">
        <v>4434</v>
      </c>
      <c r="F507" s="38">
        <v>250</v>
      </c>
      <c r="G507" s="88">
        <v>81.585000000000008</v>
      </c>
      <c r="H507" s="36"/>
      <c r="I507" s="39">
        <f t="shared" si="14"/>
        <v>0</v>
      </c>
      <c r="J507" s="38">
        <v>1000</v>
      </c>
      <c r="K507" s="88">
        <v>281.88</v>
      </c>
      <c r="L507" s="84"/>
      <c r="M507" s="39">
        <f t="shared" si="15"/>
        <v>0</v>
      </c>
    </row>
    <row r="508" spans="2:13">
      <c r="B508" s="56" t="s">
        <v>7641</v>
      </c>
      <c r="C508" s="27" t="s">
        <v>7642</v>
      </c>
      <c r="D508" s="55" t="s">
        <v>6830</v>
      </c>
      <c r="E508" s="60" t="s">
        <v>4434</v>
      </c>
      <c r="F508" s="38">
        <v>250</v>
      </c>
      <c r="G508" s="88">
        <v>81.585000000000008</v>
      </c>
      <c r="H508" s="36"/>
      <c r="I508" s="39">
        <f t="shared" si="14"/>
        <v>0</v>
      </c>
      <c r="J508" s="38">
        <v>1000</v>
      </c>
      <c r="K508" s="88">
        <v>281.88</v>
      </c>
      <c r="L508" s="84"/>
      <c r="M508" s="39">
        <f t="shared" si="15"/>
        <v>0</v>
      </c>
    </row>
    <row r="509" spans="2:13">
      <c r="B509" s="56" t="s">
        <v>7645</v>
      </c>
      <c r="C509" s="27" t="s">
        <v>7646</v>
      </c>
      <c r="D509" s="55" t="s">
        <v>6830</v>
      </c>
      <c r="E509" s="60" t="s">
        <v>4434</v>
      </c>
      <c r="F509" s="38">
        <v>250</v>
      </c>
      <c r="G509" s="88">
        <v>81.585000000000008</v>
      </c>
      <c r="H509" s="36"/>
      <c r="I509" s="39">
        <f t="shared" si="14"/>
        <v>0</v>
      </c>
      <c r="J509" s="38">
        <v>1000</v>
      </c>
      <c r="K509" s="88">
        <v>281.88</v>
      </c>
      <c r="L509" s="84"/>
      <c r="M509" s="39">
        <f t="shared" si="15"/>
        <v>0</v>
      </c>
    </row>
    <row r="510" spans="2:13">
      <c r="B510" s="56" t="s">
        <v>7635</v>
      </c>
      <c r="C510" s="27" t="s">
        <v>7636</v>
      </c>
      <c r="D510" s="55" t="s">
        <v>6830</v>
      </c>
      <c r="E510" s="60" t="s">
        <v>4434</v>
      </c>
      <c r="F510" s="38">
        <v>250</v>
      </c>
      <c r="G510" s="88">
        <v>81.585000000000008</v>
      </c>
      <c r="H510" s="36"/>
      <c r="I510" s="39">
        <f t="shared" si="14"/>
        <v>0</v>
      </c>
      <c r="J510" s="38">
        <v>1000</v>
      </c>
      <c r="K510" s="88">
        <v>281.88</v>
      </c>
      <c r="L510" s="84"/>
      <c r="M510" s="39">
        <f t="shared" si="15"/>
        <v>0</v>
      </c>
    </row>
    <row r="511" spans="2:13">
      <c r="B511" s="56" t="s">
        <v>7639</v>
      </c>
      <c r="C511" s="27" t="s">
        <v>7640</v>
      </c>
      <c r="D511" s="55" t="s">
        <v>6830</v>
      </c>
      <c r="E511" s="59" t="s">
        <v>4434</v>
      </c>
      <c r="F511" s="38">
        <v>250</v>
      </c>
      <c r="G511" s="88">
        <v>81.585000000000008</v>
      </c>
      <c r="H511" s="36"/>
      <c r="I511" s="39">
        <f t="shared" si="14"/>
        <v>0</v>
      </c>
      <c r="J511" s="38">
        <v>1000</v>
      </c>
      <c r="K511" s="88">
        <v>281.88</v>
      </c>
      <c r="L511" s="84"/>
      <c r="M511" s="39">
        <f t="shared" si="15"/>
        <v>0</v>
      </c>
    </row>
    <row r="512" spans="2:13">
      <c r="B512" s="56" t="s">
        <v>7643</v>
      </c>
      <c r="C512" s="27" t="s">
        <v>7644</v>
      </c>
      <c r="D512" s="55" t="s">
        <v>6830</v>
      </c>
      <c r="E512" s="59" t="s">
        <v>4434</v>
      </c>
      <c r="F512" s="38">
        <v>250</v>
      </c>
      <c r="G512" s="88">
        <v>81.585000000000008</v>
      </c>
      <c r="H512" s="36"/>
      <c r="I512" s="39">
        <f t="shared" si="14"/>
        <v>0</v>
      </c>
      <c r="J512" s="38">
        <v>1000</v>
      </c>
      <c r="K512" s="88">
        <v>281.88</v>
      </c>
      <c r="L512" s="84"/>
      <c r="M512" s="39">
        <f t="shared" si="15"/>
        <v>0</v>
      </c>
    </row>
    <row r="513" spans="2:13">
      <c r="B513" s="56" t="s">
        <v>7647</v>
      </c>
      <c r="C513" s="27" t="s">
        <v>7648</v>
      </c>
      <c r="D513" s="55" t="s">
        <v>6830</v>
      </c>
      <c r="E513" s="60" t="s">
        <v>4434</v>
      </c>
      <c r="F513" s="38">
        <v>250</v>
      </c>
      <c r="G513" s="88">
        <v>81.585000000000008</v>
      </c>
      <c r="H513" s="36"/>
      <c r="I513" s="39">
        <f t="shared" si="14"/>
        <v>0</v>
      </c>
      <c r="J513" s="38">
        <v>1000</v>
      </c>
      <c r="K513" s="88">
        <v>281.88</v>
      </c>
      <c r="L513" s="84"/>
      <c r="M513" s="39">
        <f t="shared" si="15"/>
        <v>0</v>
      </c>
    </row>
    <row r="514" spans="2:13">
      <c r="B514" s="56" t="s">
        <v>1116</v>
      </c>
      <c r="C514" s="27" t="s">
        <v>1117</v>
      </c>
      <c r="D514" s="55" t="s">
        <v>6830</v>
      </c>
      <c r="E514" s="59" t="s">
        <v>4434</v>
      </c>
      <c r="F514" s="38">
        <v>250</v>
      </c>
      <c r="G514" s="88">
        <v>19.39725</v>
      </c>
      <c r="H514" s="36"/>
      <c r="I514" s="39">
        <f t="shared" si="14"/>
        <v>0</v>
      </c>
      <c r="J514" s="38">
        <v>1000</v>
      </c>
      <c r="K514" s="88">
        <v>63.990000000000009</v>
      </c>
      <c r="L514" s="84"/>
      <c r="M514" s="39">
        <f t="shared" si="15"/>
        <v>0</v>
      </c>
    </row>
    <row r="515" spans="2:13">
      <c r="B515" s="56" t="s">
        <v>1118</v>
      </c>
      <c r="C515" s="27" t="s">
        <v>1119</v>
      </c>
      <c r="D515" s="55" t="s">
        <v>6169</v>
      </c>
      <c r="E515" s="60" t="s">
        <v>4434</v>
      </c>
      <c r="F515" s="38">
        <v>500</v>
      </c>
      <c r="G515" s="88">
        <v>26.223749999999999</v>
      </c>
      <c r="H515" s="36"/>
      <c r="I515" s="39">
        <f t="shared" si="14"/>
        <v>0</v>
      </c>
      <c r="J515" s="38">
        <v>1000</v>
      </c>
      <c r="K515" s="88">
        <v>43.74</v>
      </c>
      <c r="L515" s="84"/>
      <c r="M515" s="39">
        <f t="shared" si="15"/>
        <v>0</v>
      </c>
    </row>
    <row r="516" spans="2:13">
      <c r="B516" s="56" t="s">
        <v>1120</v>
      </c>
      <c r="C516" s="27" t="s">
        <v>1121</v>
      </c>
      <c r="D516" s="55" t="s">
        <v>6169</v>
      </c>
      <c r="E516" s="60" t="s">
        <v>4434</v>
      </c>
      <c r="F516" s="38">
        <v>500</v>
      </c>
      <c r="G516" s="88">
        <v>26.223749999999999</v>
      </c>
      <c r="H516" s="36"/>
      <c r="I516" s="39">
        <f t="shared" si="14"/>
        <v>0</v>
      </c>
      <c r="J516" s="38">
        <v>1000</v>
      </c>
      <c r="K516" s="88">
        <v>43.74</v>
      </c>
      <c r="L516" s="84"/>
      <c r="M516" s="39">
        <f t="shared" si="15"/>
        <v>0</v>
      </c>
    </row>
    <row r="517" spans="2:13">
      <c r="B517" s="56" t="s">
        <v>1122</v>
      </c>
      <c r="C517" s="27" t="s">
        <v>1123</v>
      </c>
      <c r="D517" s="55" t="s">
        <v>6169</v>
      </c>
      <c r="E517" s="59" t="s">
        <v>4434</v>
      </c>
      <c r="F517" s="38">
        <v>500</v>
      </c>
      <c r="G517" s="88">
        <v>26.223749999999999</v>
      </c>
      <c r="H517" s="36"/>
      <c r="I517" s="39">
        <f t="shared" si="14"/>
        <v>0</v>
      </c>
      <c r="J517" s="38">
        <v>1000</v>
      </c>
      <c r="K517" s="88">
        <v>43.74</v>
      </c>
      <c r="L517" s="84"/>
      <c r="M517" s="39">
        <f t="shared" si="15"/>
        <v>0</v>
      </c>
    </row>
    <row r="518" spans="2:13">
      <c r="B518" s="56" t="s">
        <v>1124</v>
      </c>
      <c r="C518" s="27" t="s">
        <v>1125</v>
      </c>
      <c r="D518" s="55" t="s">
        <v>6169</v>
      </c>
      <c r="E518" s="60" t="s">
        <v>4434</v>
      </c>
      <c r="F518" s="38">
        <v>500</v>
      </c>
      <c r="G518" s="88">
        <v>26.223749999999999</v>
      </c>
      <c r="H518" s="36"/>
      <c r="I518" s="39">
        <f t="shared" si="14"/>
        <v>0</v>
      </c>
      <c r="J518" s="38">
        <v>1000</v>
      </c>
      <c r="K518" s="88">
        <v>43.74</v>
      </c>
      <c r="L518" s="84"/>
      <c r="M518" s="39">
        <f t="shared" si="15"/>
        <v>0</v>
      </c>
    </row>
    <row r="519" spans="2:13">
      <c r="B519" s="56" t="s">
        <v>1126</v>
      </c>
      <c r="C519" s="27" t="s">
        <v>1127</v>
      </c>
      <c r="D519" s="55" t="s">
        <v>6169</v>
      </c>
      <c r="E519" s="60" t="s">
        <v>4434</v>
      </c>
      <c r="F519" s="38">
        <v>500</v>
      </c>
      <c r="G519" s="88">
        <v>26.223749999999999</v>
      </c>
      <c r="H519" s="36"/>
      <c r="I519" s="39">
        <f t="shared" ref="I519:I582" si="16">G519*H519</f>
        <v>0</v>
      </c>
      <c r="J519" s="38">
        <v>1000</v>
      </c>
      <c r="K519" s="88">
        <v>43.74</v>
      </c>
      <c r="L519" s="84"/>
      <c r="M519" s="39">
        <f t="shared" ref="M519:M582" si="17">K519*L519</f>
        <v>0</v>
      </c>
    </row>
    <row r="520" spans="2:13">
      <c r="B520" s="56" t="s">
        <v>1128</v>
      </c>
      <c r="C520" s="27" t="s">
        <v>1129</v>
      </c>
      <c r="D520" s="55" t="s">
        <v>6169</v>
      </c>
      <c r="E520" s="60" t="s">
        <v>4434</v>
      </c>
      <c r="F520" s="38">
        <v>500</v>
      </c>
      <c r="G520" s="88">
        <v>23.31</v>
      </c>
      <c r="H520" s="36"/>
      <c r="I520" s="39">
        <f t="shared" si="16"/>
        <v>0</v>
      </c>
      <c r="J520" s="38">
        <v>1000</v>
      </c>
      <c r="K520" s="88">
        <v>41.31</v>
      </c>
      <c r="L520" s="84"/>
      <c r="M520" s="39">
        <f t="shared" si="17"/>
        <v>0</v>
      </c>
    </row>
    <row r="521" spans="2:13">
      <c r="B521" s="56" t="s">
        <v>1130</v>
      </c>
      <c r="C521" s="27" t="s">
        <v>1131</v>
      </c>
      <c r="D521" s="55" t="s">
        <v>6169</v>
      </c>
      <c r="E521" s="60" t="s">
        <v>4434</v>
      </c>
      <c r="F521" s="38">
        <v>500</v>
      </c>
      <c r="G521" s="88">
        <v>23.31</v>
      </c>
      <c r="H521" s="36"/>
      <c r="I521" s="39">
        <f t="shared" si="16"/>
        <v>0</v>
      </c>
      <c r="J521" s="38">
        <v>1000</v>
      </c>
      <c r="K521" s="88">
        <v>41.31</v>
      </c>
      <c r="L521" s="84"/>
      <c r="M521" s="39">
        <f t="shared" si="17"/>
        <v>0</v>
      </c>
    </row>
    <row r="522" spans="2:13">
      <c r="B522" s="56" t="s">
        <v>1132</v>
      </c>
      <c r="C522" s="27" t="s">
        <v>1133</v>
      </c>
      <c r="D522" s="55" t="s">
        <v>6169</v>
      </c>
      <c r="E522" s="59" t="s">
        <v>4434</v>
      </c>
      <c r="F522" s="38">
        <v>500</v>
      </c>
      <c r="G522" s="88">
        <v>23.31</v>
      </c>
      <c r="H522" s="36"/>
      <c r="I522" s="39">
        <f t="shared" si="16"/>
        <v>0</v>
      </c>
      <c r="J522" s="38">
        <v>1000</v>
      </c>
      <c r="K522" s="88">
        <v>41.31</v>
      </c>
      <c r="L522" s="84"/>
      <c r="M522" s="39">
        <f t="shared" si="17"/>
        <v>0</v>
      </c>
    </row>
    <row r="523" spans="2:13">
      <c r="B523" s="56" t="s">
        <v>1134</v>
      </c>
      <c r="C523" s="27" t="s">
        <v>1135</v>
      </c>
      <c r="D523" s="55" t="s">
        <v>6169</v>
      </c>
      <c r="E523" s="60" t="s">
        <v>4434</v>
      </c>
      <c r="F523" s="38">
        <v>500</v>
      </c>
      <c r="G523" s="88">
        <v>23.31</v>
      </c>
      <c r="H523" s="36"/>
      <c r="I523" s="39">
        <f t="shared" si="16"/>
        <v>0</v>
      </c>
      <c r="J523" s="38">
        <v>1000</v>
      </c>
      <c r="K523" s="88">
        <v>41.31</v>
      </c>
      <c r="L523" s="84"/>
      <c r="M523" s="39">
        <f t="shared" si="17"/>
        <v>0</v>
      </c>
    </row>
    <row r="524" spans="2:13">
      <c r="B524" s="56" t="s">
        <v>1136</v>
      </c>
      <c r="C524" s="27" t="s">
        <v>1137</v>
      </c>
      <c r="D524" s="55" t="s">
        <v>6169</v>
      </c>
      <c r="E524" s="59" t="s">
        <v>4434</v>
      </c>
      <c r="F524" s="38">
        <v>500</v>
      </c>
      <c r="G524" s="88">
        <v>23.31</v>
      </c>
      <c r="H524" s="36"/>
      <c r="I524" s="39">
        <f t="shared" si="16"/>
        <v>0</v>
      </c>
      <c r="J524" s="38">
        <v>1000</v>
      </c>
      <c r="K524" s="88">
        <v>41.31</v>
      </c>
      <c r="L524" s="84"/>
      <c r="M524" s="39">
        <f t="shared" si="17"/>
        <v>0</v>
      </c>
    </row>
    <row r="525" spans="2:13">
      <c r="B525" s="56" t="s">
        <v>1138</v>
      </c>
      <c r="C525" s="27" t="s">
        <v>1139</v>
      </c>
      <c r="D525" s="55" t="s">
        <v>6169</v>
      </c>
      <c r="E525" s="59" t="s">
        <v>4434</v>
      </c>
      <c r="F525" s="38">
        <v>500</v>
      </c>
      <c r="G525" s="88">
        <v>23.31</v>
      </c>
      <c r="H525" s="36"/>
      <c r="I525" s="39">
        <f t="shared" si="16"/>
        <v>0</v>
      </c>
      <c r="J525" s="38">
        <v>1000</v>
      </c>
      <c r="K525" s="88">
        <v>41.31</v>
      </c>
      <c r="L525" s="84"/>
      <c r="M525" s="39">
        <f t="shared" si="17"/>
        <v>0</v>
      </c>
    </row>
    <row r="526" spans="2:13">
      <c r="B526" s="56" t="s">
        <v>1140</v>
      </c>
      <c r="C526" s="27" t="s">
        <v>1141</v>
      </c>
      <c r="D526" s="55" t="s">
        <v>6169</v>
      </c>
      <c r="E526" s="59" t="s">
        <v>4434</v>
      </c>
      <c r="F526" s="38">
        <v>500</v>
      </c>
      <c r="G526" s="88">
        <v>23.31</v>
      </c>
      <c r="H526" s="36"/>
      <c r="I526" s="39">
        <f t="shared" si="16"/>
        <v>0</v>
      </c>
      <c r="J526" s="38">
        <v>1000</v>
      </c>
      <c r="K526" s="88">
        <v>41.31</v>
      </c>
      <c r="L526" s="84"/>
      <c r="M526" s="39">
        <f t="shared" si="17"/>
        <v>0</v>
      </c>
    </row>
    <row r="527" spans="2:13">
      <c r="B527" s="56" t="s">
        <v>6167</v>
      </c>
      <c r="C527" s="27" t="s">
        <v>6168</v>
      </c>
      <c r="D527" s="55" t="s">
        <v>6169</v>
      </c>
      <c r="E527" s="60" t="s">
        <v>4434</v>
      </c>
      <c r="F527" s="38">
        <v>500</v>
      </c>
      <c r="G527" s="88">
        <v>21.645000000000003</v>
      </c>
      <c r="H527" s="36"/>
      <c r="I527" s="39">
        <f t="shared" si="16"/>
        <v>0</v>
      </c>
      <c r="J527" s="38">
        <v>1000</v>
      </c>
      <c r="K527" s="88">
        <v>38.879999999999995</v>
      </c>
      <c r="L527" s="84"/>
      <c r="M527" s="39">
        <f t="shared" si="17"/>
        <v>0</v>
      </c>
    </row>
    <row r="528" spans="2:13">
      <c r="B528" s="56" t="s">
        <v>6170</v>
      </c>
      <c r="C528" s="27" t="s">
        <v>6171</v>
      </c>
      <c r="D528" s="55" t="s">
        <v>6169</v>
      </c>
      <c r="E528" s="59" t="s">
        <v>4434</v>
      </c>
      <c r="F528" s="38">
        <v>500</v>
      </c>
      <c r="G528" s="88">
        <v>21.645000000000003</v>
      </c>
      <c r="H528" s="36"/>
      <c r="I528" s="39">
        <f t="shared" si="16"/>
        <v>0</v>
      </c>
      <c r="J528" s="38">
        <v>1000</v>
      </c>
      <c r="K528" s="88">
        <v>38.879999999999995</v>
      </c>
      <c r="L528" s="84"/>
      <c r="M528" s="39">
        <f t="shared" si="17"/>
        <v>0</v>
      </c>
    </row>
    <row r="529" spans="2:13">
      <c r="B529" s="56" t="s">
        <v>6172</v>
      </c>
      <c r="C529" s="27" t="s">
        <v>6173</v>
      </c>
      <c r="D529" s="55" t="s">
        <v>6169</v>
      </c>
      <c r="E529" s="60" t="s">
        <v>4434</v>
      </c>
      <c r="F529" s="38">
        <v>500</v>
      </c>
      <c r="G529" s="88">
        <v>21.645000000000003</v>
      </c>
      <c r="H529" s="36"/>
      <c r="I529" s="39">
        <f t="shared" si="16"/>
        <v>0</v>
      </c>
      <c r="J529" s="38">
        <v>1000</v>
      </c>
      <c r="K529" s="88">
        <v>38.879999999999995</v>
      </c>
      <c r="L529" s="84"/>
      <c r="M529" s="39">
        <f t="shared" si="17"/>
        <v>0</v>
      </c>
    </row>
    <row r="530" spans="2:13">
      <c r="B530" s="56" t="s">
        <v>1142</v>
      </c>
      <c r="C530" s="27" t="s">
        <v>1143</v>
      </c>
      <c r="D530" s="55" t="s">
        <v>1144</v>
      </c>
      <c r="E530" s="60" t="s">
        <v>7746</v>
      </c>
      <c r="F530" s="38">
        <v>100</v>
      </c>
      <c r="G530" s="88">
        <v>85.248000000000005</v>
      </c>
      <c r="H530" s="36"/>
      <c r="I530" s="39">
        <f t="shared" si="16"/>
        <v>0</v>
      </c>
      <c r="J530" s="38">
        <v>500</v>
      </c>
      <c r="K530" s="88">
        <v>388.8</v>
      </c>
      <c r="L530" s="84"/>
      <c r="M530" s="39">
        <f t="shared" si="17"/>
        <v>0</v>
      </c>
    </row>
    <row r="531" spans="2:13">
      <c r="B531" s="56" t="s">
        <v>1145</v>
      </c>
      <c r="C531" s="27" t="s">
        <v>1146</v>
      </c>
      <c r="D531" s="55" t="s">
        <v>1144</v>
      </c>
      <c r="E531" s="60" t="s">
        <v>7746</v>
      </c>
      <c r="F531" s="38">
        <v>100</v>
      </c>
      <c r="G531" s="88">
        <v>85.248000000000005</v>
      </c>
      <c r="H531" s="36"/>
      <c r="I531" s="39">
        <f t="shared" si="16"/>
        <v>0</v>
      </c>
      <c r="J531" s="38">
        <v>500</v>
      </c>
      <c r="K531" s="88">
        <v>388.8</v>
      </c>
      <c r="L531" s="84"/>
      <c r="M531" s="39">
        <f t="shared" si="17"/>
        <v>0</v>
      </c>
    </row>
    <row r="532" spans="2:13">
      <c r="B532" s="56" t="s">
        <v>1147</v>
      </c>
      <c r="C532" s="27" t="s">
        <v>6174</v>
      </c>
      <c r="D532" s="55" t="s">
        <v>6831</v>
      </c>
      <c r="E532" s="59" t="s">
        <v>4434</v>
      </c>
      <c r="F532" s="38">
        <v>250</v>
      </c>
      <c r="G532" s="88">
        <v>27.4725</v>
      </c>
      <c r="H532" s="36"/>
      <c r="I532" s="39">
        <f t="shared" si="16"/>
        <v>0</v>
      </c>
      <c r="J532" s="38">
        <v>1000</v>
      </c>
      <c r="K532" s="88">
        <v>100.44000000000001</v>
      </c>
      <c r="L532" s="84"/>
      <c r="M532" s="39">
        <f t="shared" si="17"/>
        <v>0</v>
      </c>
    </row>
    <row r="533" spans="2:13">
      <c r="B533" s="56" t="s">
        <v>1148</v>
      </c>
      <c r="C533" s="27" t="s">
        <v>1149</v>
      </c>
      <c r="D533" s="55" t="s">
        <v>6831</v>
      </c>
      <c r="E533" s="60" t="s">
        <v>4434</v>
      </c>
      <c r="F533" s="38">
        <v>500</v>
      </c>
      <c r="G533" s="88">
        <v>29.137500000000003</v>
      </c>
      <c r="H533" s="36"/>
      <c r="I533" s="39">
        <f t="shared" si="16"/>
        <v>0</v>
      </c>
      <c r="J533" s="38">
        <v>1000</v>
      </c>
      <c r="K533" s="88">
        <v>49.41</v>
      </c>
      <c r="L533" s="84"/>
      <c r="M533" s="39">
        <f t="shared" si="17"/>
        <v>0</v>
      </c>
    </row>
    <row r="534" spans="2:13">
      <c r="B534" s="56" t="s">
        <v>1150</v>
      </c>
      <c r="C534" s="27" t="s">
        <v>1151</v>
      </c>
      <c r="D534" s="55" t="s">
        <v>6831</v>
      </c>
      <c r="E534" s="60" t="s">
        <v>4434</v>
      </c>
      <c r="F534" s="38">
        <v>500</v>
      </c>
      <c r="G534" s="88">
        <v>29.137500000000003</v>
      </c>
      <c r="H534" s="36"/>
      <c r="I534" s="39">
        <f t="shared" si="16"/>
        <v>0</v>
      </c>
      <c r="J534" s="38">
        <v>1000</v>
      </c>
      <c r="K534" s="88">
        <v>49.41</v>
      </c>
      <c r="L534" s="84"/>
      <c r="M534" s="39">
        <f t="shared" si="17"/>
        <v>0</v>
      </c>
    </row>
    <row r="535" spans="2:13">
      <c r="B535" s="56" t="s">
        <v>1152</v>
      </c>
      <c r="C535" s="27" t="s">
        <v>1153</v>
      </c>
      <c r="D535" s="55" t="s">
        <v>6831</v>
      </c>
      <c r="E535" s="60" t="s">
        <v>4434</v>
      </c>
      <c r="F535" s="38">
        <v>500</v>
      </c>
      <c r="G535" s="88">
        <v>29.137500000000003</v>
      </c>
      <c r="H535" s="36"/>
      <c r="I535" s="39">
        <f t="shared" si="16"/>
        <v>0</v>
      </c>
      <c r="J535" s="38">
        <v>1000</v>
      </c>
      <c r="K535" s="88">
        <v>49.41</v>
      </c>
      <c r="L535" s="84"/>
      <c r="M535" s="39">
        <f t="shared" si="17"/>
        <v>0</v>
      </c>
    </row>
    <row r="536" spans="2:13">
      <c r="B536" s="56" t="s">
        <v>1154</v>
      </c>
      <c r="C536" s="27" t="s">
        <v>1155</v>
      </c>
      <c r="D536" s="55" t="s">
        <v>6831</v>
      </c>
      <c r="E536" s="59" t="s">
        <v>4434</v>
      </c>
      <c r="F536" s="38">
        <v>500</v>
      </c>
      <c r="G536" s="88">
        <v>29.137500000000003</v>
      </c>
      <c r="H536" s="36"/>
      <c r="I536" s="39">
        <f t="shared" si="16"/>
        <v>0</v>
      </c>
      <c r="J536" s="38">
        <v>1000</v>
      </c>
      <c r="K536" s="88">
        <v>49.41</v>
      </c>
      <c r="L536" s="84"/>
      <c r="M536" s="39">
        <f t="shared" si="17"/>
        <v>0</v>
      </c>
    </row>
    <row r="537" spans="2:13">
      <c r="B537" s="56" t="s">
        <v>1156</v>
      </c>
      <c r="C537" s="27" t="s">
        <v>1157</v>
      </c>
      <c r="D537" s="55" t="s">
        <v>6831</v>
      </c>
      <c r="E537" s="60" t="s">
        <v>4434</v>
      </c>
      <c r="F537" s="38">
        <v>500</v>
      </c>
      <c r="G537" s="88">
        <v>29.137500000000003</v>
      </c>
      <c r="H537" s="36"/>
      <c r="I537" s="39">
        <f t="shared" si="16"/>
        <v>0</v>
      </c>
      <c r="J537" s="38">
        <v>1000</v>
      </c>
      <c r="K537" s="88">
        <v>49.41</v>
      </c>
      <c r="L537" s="84"/>
      <c r="M537" s="39">
        <f t="shared" si="17"/>
        <v>0</v>
      </c>
    </row>
    <row r="538" spans="2:13">
      <c r="B538" s="56" t="s">
        <v>1158</v>
      </c>
      <c r="C538" s="27" t="s">
        <v>1159</v>
      </c>
      <c r="D538" s="55" t="s">
        <v>6831</v>
      </c>
      <c r="E538" s="60" t="s">
        <v>4434</v>
      </c>
      <c r="F538" s="38">
        <v>100</v>
      </c>
      <c r="G538" s="88">
        <v>79.253999999999991</v>
      </c>
      <c r="H538" s="36"/>
      <c r="I538" s="39">
        <f t="shared" si="16"/>
        <v>0</v>
      </c>
      <c r="J538" s="38">
        <v>500</v>
      </c>
      <c r="K538" s="88">
        <v>340.2</v>
      </c>
      <c r="L538" s="84"/>
      <c r="M538" s="39">
        <f t="shared" si="17"/>
        <v>0</v>
      </c>
    </row>
    <row r="539" spans="2:13">
      <c r="B539" s="56" t="s">
        <v>1160</v>
      </c>
      <c r="C539" s="27" t="s">
        <v>1161</v>
      </c>
      <c r="D539" s="55" t="s">
        <v>6831</v>
      </c>
      <c r="E539" s="60" t="s">
        <v>7746</v>
      </c>
      <c r="F539" s="38">
        <v>1000</v>
      </c>
      <c r="G539" s="88">
        <v>76.59</v>
      </c>
      <c r="H539" s="36"/>
      <c r="I539" s="39">
        <f t="shared" si="16"/>
        <v>0</v>
      </c>
      <c r="J539" s="38">
        <v>5000</v>
      </c>
      <c r="K539" s="88">
        <v>324</v>
      </c>
      <c r="L539" s="84"/>
      <c r="M539" s="39">
        <f t="shared" si="17"/>
        <v>0</v>
      </c>
    </row>
    <row r="540" spans="2:13">
      <c r="B540" s="56" t="s">
        <v>1162</v>
      </c>
      <c r="C540" s="27" t="s">
        <v>1163</v>
      </c>
      <c r="D540" s="55" t="s">
        <v>6831</v>
      </c>
      <c r="E540" s="59" t="s">
        <v>7746</v>
      </c>
      <c r="F540" s="38">
        <v>1000</v>
      </c>
      <c r="G540" s="88">
        <v>76.59</v>
      </c>
      <c r="H540" s="36"/>
      <c r="I540" s="39">
        <f t="shared" si="16"/>
        <v>0</v>
      </c>
      <c r="J540" s="38">
        <v>5000</v>
      </c>
      <c r="K540" s="88">
        <v>324</v>
      </c>
      <c r="L540" s="84"/>
      <c r="M540" s="39">
        <f t="shared" si="17"/>
        <v>0</v>
      </c>
    </row>
    <row r="541" spans="2:13">
      <c r="B541" s="56" t="s">
        <v>1164</v>
      </c>
      <c r="C541" s="27" t="s">
        <v>1165</v>
      </c>
      <c r="D541" s="55" t="s">
        <v>6831</v>
      </c>
      <c r="E541" s="60" t="s">
        <v>7746</v>
      </c>
      <c r="F541" s="38">
        <v>1000</v>
      </c>
      <c r="G541" s="88">
        <v>76.59</v>
      </c>
      <c r="H541" s="36"/>
      <c r="I541" s="39">
        <f t="shared" si="16"/>
        <v>0</v>
      </c>
      <c r="J541" s="38">
        <v>5000</v>
      </c>
      <c r="K541" s="88">
        <v>324</v>
      </c>
      <c r="L541" s="84"/>
      <c r="M541" s="39">
        <f t="shared" si="17"/>
        <v>0</v>
      </c>
    </row>
    <row r="542" spans="2:13">
      <c r="B542" s="56" t="s">
        <v>1166</v>
      </c>
      <c r="C542" s="27" t="s">
        <v>1167</v>
      </c>
      <c r="D542" s="55" t="s">
        <v>6831</v>
      </c>
      <c r="E542" s="59" t="s">
        <v>7746</v>
      </c>
      <c r="F542" s="38">
        <v>1000</v>
      </c>
      <c r="G542" s="88">
        <v>76.59</v>
      </c>
      <c r="H542" s="36"/>
      <c r="I542" s="39">
        <f t="shared" si="16"/>
        <v>0</v>
      </c>
      <c r="J542" s="38">
        <v>5000</v>
      </c>
      <c r="K542" s="88">
        <v>324</v>
      </c>
      <c r="L542" s="84"/>
      <c r="M542" s="39">
        <f t="shared" si="17"/>
        <v>0</v>
      </c>
    </row>
    <row r="543" spans="2:13">
      <c r="B543" s="56" t="s">
        <v>1168</v>
      </c>
      <c r="C543" s="27" t="s">
        <v>1169</v>
      </c>
      <c r="D543" s="55" t="s">
        <v>6831</v>
      </c>
      <c r="E543" s="60" t="s">
        <v>7746</v>
      </c>
      <c r="F543" s="38">
        <v>1000</v>
      </c>
      <c r="G543" s="88">
        <v>76.59</v>
      </c>
      <c r="H543" s="36"/>
      <c r="I543" s="39">
        <f t="shared" si="16"/>
        <v>0</v>
      </c>
      <c r="J543" s="38">
        <v>5000</v>
      </c>
      <c r="K543" s="88">
        <v>324</v>
      </c>
      <c r="L543" s="84"/>
      <c r="M543" s="39">
        <f t="shared" si="17"/>
        <v>0</v>
      </c>
    </row>
    <row r="544" spans="2:13">
      <c r="B544" s="56" t="s">
        <v>1170</v>
      </c>
      <c r="C544" s="27" t="s">
        <v>1171</v>
      </c>
      <c r="D544" s="55" t="s">
        <v>6175</v>
      </c>
      <c r="E544" s="60" t="s">
        <v>7746</v>
      </c>
      <c r="F544" s="38">
        <v>500</v>
      </c>
      <c r="G544" s="88">
        <v>30.802500000000006</v>
      </c>
      <c r="H544" s="36"/>
      <c r="I544" s="39">
        <f t="shared" si="16"/>
        <v>0</v>
      </c>
      <c r="J544" s="38">
        <v>1000</v>
      </c>
      <c r="K544" s="88">
        <v>55.08</v>
      </c>
      <c r="L544" s="84"/>
      <c r="M544" s="39">
        <f t="shared" si="17"/>
        <v>0</v>
      </c>
    </row>
    <row r="545" spans="2:13">
      <c r="B545" s="56" t="s">
        <v>1172</v>
      </c>
      <c r="C545" s="27" t="s">
        <v>1173</v>
      </c>
      <c r="D545" s="55" t="s">
        <v>6175</v>
      </c>
      <c r="E545" s="60" t="s">
        <v>7746</v>
      </c>
      <c r="F545" s="38">
        <v>500</v>
      </c>
      <c r="G545" s="88">
        <v>30.802500000000006</v>
      </c>
      <c r="H545" s="36"/>
      <c r="I545" s="39">
        <f t="shared" si="16"/>
        <v>0</v>
      </c>
      <c r="J545" s="38">
        <v>1000</v>
      </c>
      <c r="K545" s="88">
        <v>55.08</v>
      </c>
      <c r="L545" s="84"/>
      <c r="M545" s="39">
        <f t="shared" si="17"/>
        <v>0</v>
      </c>
    </row>
    <row r="546" spans="2:13">
      <c r="B546" s="56" t="s">
        <v>1174</v>
      </c>
      <c r="C546" s="27" t="s">
        <v>1175</v>
      </c>
      <c r="D546" s="55" t="s">
        <v>6175</v>
      </c>
      <c r="E546" s="59" t="s">
        <v>7746</v>
      </c>
      <c r="F546" s="38">
        <v>500</v>
      </c>
      <c r="G546" s="88">
        <v>30.802500000000006</v>
      </c>
      <c r="H546" s="36"/>
      <c r="I546" s="39">
        <f t="shared" si="16"/>
        <v>0</v>
      </c>
      <c r="J546" s="38">
        <v>1000</v>
      </c>
      <c r="K546" s="88">
        <v>55.08</v>
      </c>
      <c r="L546" s="84"/>
      <c r="M546" s="39">
        <f t="shared" si="17"/>
        <v>0</v>
      </c>
    </row>
    <row r="547" spans="2:13">
      <c r="B547" s="56" t="s">
        <v>1176</v>
      </c>
      <c r="C547" s="27" t="s">
        <v>1177</v>
      </c>
      <c r="D547" s="55" t="s">
        <v>6175</v>
      </c>
      <c r="E547" s="59" t="s">
        <v>7746</v>
      </c>
      <c r="F547" s="38">
        <v>500</v>
      </c>
      <c r="G547" s="88">
        <v>30.802500000000006</v>
      </c>
      <c r="H547" s="36"/>
      <c r="I547" s="39">
        <f t="shared" si="16"/>
        <v>0</v>
      </c>
      <c r="J547" s="38">
        <v>1000</v>
      </c>
      <c r="K547" s="88">
        <v>55.08</v>
      </c>
      <c r="L547" s="84"/>
      <c r="M547" s="39">
        <f t="shared" si="17"/>
        <v>0</v>
      </c>
    </row>
    <row r="548" spans="2:13">
      <c r="B548" s="56" t="s">
        <v>1178</v>
      </c>
      <c r="C548" s="27" t="s">
        <v>1179</v>
      </c>
      <c r="D548" s="55" t="s">
        <v>6175</v>
      </c>
      <c r="E548" s="59" t="s">
        <v>7746</v>
      </c>
      <c r="F548" s="38">
        <v>500</v>
      </c>
      <c r="G548" s="88">
        <v>30.802500000000006</v>
      </c>
      <c r="H548" s="36"/>
      <c r="I548" s="39">
        <f t="shared" si="16"/>
        <v>0</v>
      </c>
      <c r="J548" s="38">
        <v>1000</v>
      </c>
      <c r="K548" s="88">
        <v>55.08</v>
      </c>
      <c r="L548" s="84"/>
      <c r="M548" s="39">
        <f t="shared" si="17"/>
        <v>0</v>
      </c>
    </row>
    <row r="549" spans="2:13">
      <c r="B549" s="56" t="s">
        <v>1180</v>
      </c>
      <c r="C549" s="27" t="s">
        <v>1181</v>
      </c>
      <c r="D549" s="55" t="s">
        <v>6831</v>
      </c>
      <c r="E549" s="60" t="s">
        <v>4434</v>
      </c>
      <c r="F549" s="38">
        <v>500</v>
      </c>
      <c r="G549" s="88">
        <v>24.142499999999998</v>
      </c>
      <c r="H549" s="36"/>
      <c r="I549" s="39">
        <f t="shared" si="16"/>
        <v>0</v>
      </c>
      <c r="J549" s="38">
        <v>1000</v>
      </c>
      <c r="K549" s="88">
        <v>42.120000000000005</v>
      </c>
      <c r="L549" s="84"/>
      <c r="M549" s="39">
        <f t="shared" si="17"/>
        <v>0</v>
      </c>
    </row>
    <row r="550" spans="2:13">
      <c r="B550" s="56" t="s">
        <v>1182</v>
      </c>
      <c r="C550" s="27" t="s">
        <v>1183</v>
      </c>
      <c r="D550" s="55" t="s">
        <v>6831</v>
      </c>
      <c r="E550" s="59" t="s">
        <v>4434</v>
      </c>
      <c r="F550" s="38">
        <v>500</v>
      </c>
      <c r="G550" s="88">
        <v>24.975000000000001</v>
      </c>
      <c r="H550" s="36"/>
      <c r="I550" s="39">
        <f t="shared" si="16"/>
        <v>0</v>
      </c>
      <c r="J550" s="38">
        <v>1000</v>
      </c>
      <c r="K550" s="88">
        <v>41.472000000000001</v>
      </c>
      <c r="L550" s="84"/>
      <c r="M550" s="39">
        <f t="shared" si="17"/>
        <v>0</v>
      </c>
    </row>
    <row r="551" spans="2:13">
      <c r="B551" s="56" t="s">
        <v>1184</v>
      </c>
      <c r="C551" s="27" t="s">
        <v>1185</v>
      </c>
      <c r="D551" s="55" t="s">
        <v>6831</v>
      </c>
      <c r="E551" s="60" t="s">
        <v>4434</v>
      </c>
      <c r="F551" s="38">
        <v>500</v>
      </c>
      <c r="G551" s="88">
        <v>24.975000000000001</v>
      </c>
      <c r="H551" s="36"/>
      <c r="I551" s="39">
        <f t="shared" si="16"/>
        <v>0</v>
      </c>
      <c r="J551" s="38">
        <v>1000</v>
      </c>
      <c r="K551" s="88">
        <v>41.472000000000001</v>
      </c>
      <c r="L551" s="84"/>
      <c r="M551" s="39">
        <f t="shared" si="17"/>
        <v>0</v>
      </c>
    </row>
    <row r="552" spans="2:13">
      <c r="B552" s="56" t="s">
        <v>1186</v>
      </c>
      <c r="C552" s="27" t="s">
        <v>1187</v>
      </c>
      <c r="D552" s="55" t="s">
        <v>6831</v>
      </c>
      <c r="E552" s="60" t="s">
        <v>4434</v>
      </c>
      <c r="F552" s="38">
        <v>500</v>
      </c>
      <c r="G552" s="88">
        <v>24.975000000000001</v>
      </c>
      <c r="H552" s="36"/>
      <c r="I552" s="39">
        <f t="shared" si="16"/>
        <v>0</v>
      </c>
      <c r="J552" s="38">
        <v>1000</v>
      </c>
      <c r="K552" s="88">
        <v>41.472000000000001</v>
      </c>
      <c r="L552" s="84"/>
      <c r="M552" s="39">
        <f t="shared" si="17"/>
        <v>0</v>
      </c>
    </row>
    <row r="553" spans="2:13">
      <c r="B553" s="56" t="s">
        <v>1188</v>
      </c>
      <c r="C553" s="27" t="s">
        <v>1189</v>
      </c>
      <c r="D553" s="55" t="s">
        <v>6831</v>
      </c>
      <c r="E553" s="59" t="s">
        <v>4434</v>
      </c>
      <c r="F553" s="38">
        <v>500</v>
      </c>
      <c r="G553" s="88">
        <v>24.975000000000001</v>
      </c>
      <c r="H553" s="36"/>
      <c r="I553" s="39">
        <f t="shared" si="16"/>
        <v>0</v>
      </c>
      <c r="J553" s="38">
        <v>1000</v>
      </c>
      <c r="K553" s="88">
        <v>41.472000000000001</v>
      </c>
      <c r="L553" s="84"/>
      <c r="M553" s="39">
        <f t="shared" si="17"/>
        <v>0</v>
      </c>
    </row>
    <row r="554" spans="2:13">
      <c r="B554" s="56" t="s">
        <v>1190</v>
      </c>
      <c r="C554" s="27" t="s">
        <v>1191</v>
      </c>
      <c r="D554" s="55" t="s">
        <v>6831</v>
      </c>
      <c r="E554" s="60" t="s">
        <v>4434</v>
      </c>
      <c r="F554" s="38">
        <v>500</v>
      </c>
      <c r="G554" s="88">
        <v>24.975000000000001</v>
      </c>
      <c r="H554" s="36"/>
      <c r="I554" s="39">
        <f t="shared" si="16"/>
        <v>0</v>
      </c>
      <c r="J554" s="38">
        <v>1000</v>
      </c>
      <c r="K554" s="88">
        <v>41.472000000000001</v>
      </c>
      <c r="L554" s="84"/>
      <c r="M554" s="39">
        <f t="shared" si="17"/>
        <v>0</v>
      </c>
    </row>
    <row r="555" spans="2:13">
      <c r="B555" s="56" t="s">
        <v>1192</v>
      </c>
      <c r="C555" s="27" t="s">
        <v>1193</v>
      </c>
      <c r="D555" s="55" t="s">
        <v>6831</v>
      </c>
      <c r="E555" s="60" t="s">
        <v>4434</v>
      </c>
      <c r="F555" s="38">
        <v>500</v>
      </c>
      <c r="G555" s="88">
        <v>24.975000000000001</v>
      </c>
      <c r="H555" s="36"/>
      <c r="I555" s="39">
        <f t="shared" si="16"/>
        <v>0</v>
      </c>
      <c r="J555" s="38">
        <v>1000</v>
      </c>
      <c r="K555" s="88">
        <v>41.472000000000001</v>
      </c>
      <c r="L555" s="84"/>
      <c r="M555" s="39">
        <f t="shared" si="17"/>
        <v>0</v>
      </c>
    </row>
    <row r="556" spans="2:13">
      <c r="B556" s="56" t="s">
        <v>1194</v>
      </c>
      <c r="C556" s="27" t="s">
        <v>1195</v>
      </c>
      <c r="D556" s="55" t="s">
        <v>6831</v>
      </c>
      <c r="E556" s="59" t="s">
        <v>4434</v>
      </c>
      <c r="F556" s="38">
        <v>500</v>
      </c>
      <c r="G556" s="88">
        <v>24.975000000000001</v>
      </c>
      <c r="H556" s="36"/>
      <c r="I556" s="39">
        <f t="shared" si="16"/>
        <v>0</v>
      </c>
      <c r="J556" s="38">
        <v>1000</v>
      </c>
      <c r="K556" s="88">
        <v>41.472000000000001</v>
      </c>
      <c r="L556" s="84"/>
      <c r="M556" s="39">
        <f t="shared" si="17"/>
        <v>0</v>
      </c>
    </row>
    <row r="557" spans="2:13">
      <c r="B557" s="56" t="s">
        <v>1196</v>
      </c>
      <c r="C557" s="27" t="s">
        <v>1197</v>
      </c>
      <c r="D557" s="55" t="s">
        <v>6831</v>
      </c>
      <c r="E557" s="60" t="s">
        <v>7746</v>
      </c>
      <c r="F557" s="38">
        <v>500</v>
      </c>
      <c r="G557" s="88">
        <v>30.802500000000006</v>
      </c>
      <c r="H557" s="36"/>
      <c r="I557" s="39">
        <f t="shared" si="16"/>
        <v>0</v>
      </c>
      <c r="J557" s="38">
        <v>1000</v>
      </c>
      <c r="K557" s="88">
        <v>55.08</v>
      </c>
      <c r="L557" s="84"/>
      <c r="M557" s="39">
        <f t="shared" si="17"/>
        <v>0</v>
      </c>
    </row>
    <row r="558" spans="2:13">
      <c r="B558" s="56" t="s">
        <v>1198</v>
      </c>
      <c r="C558" s="27" t="s">
        <v>1199</v>
      </c>
      <c r="D558" s="55" t="s">
        <v>6831</v>
      </c>
      <c r="E558" s="59" t="s">
        <v>7746</v>
      </c>
      <c r="F558" s="38">
        <v>500</v>
      </c>
      <c r="G558" s="88">
        <v>30.802500000000006</v>
      </c>
      <c r="H558" s="36"/>
      <c r="I558" s="39">
        <f t="shared" si="16"/>
        <v>0</v>
      </c>
      <c r="J558" s="38">
        <v>1000</v>
      </c>
      <c r="K558" s="88">
        <v>55.08</v>
      </c>
      <c r="L558" s="84"/>
      <c r="M558" s="39">
        <f t="shared" si="17"/>
        <v>0</v>
      </c>
    </row>
    <row r="559" spans="2:13">
      <c r="B559" s="56" t="s">
        <v>6176</v>
      </c>
      <c r="C559" s="27" t="s">
        <v>6177</v>
      </c>
      <c r="D559" s="55" t="s">
        <v>6831</v>
      </c>
      <c r="E559" s="59" t="s">
        <v>7746</v>
      </c>
      <c r="F559" s="38">
        <v>250</v>
      </c>
      <c r="G559" s="88">
        <v>108.22500000000001</v>
      </c>
      <c r="H559" s="36"/>
      <c r="I559" s="39">
        <f t="shared" si="16"/>
        <v>0</v>
      </c>
      <c r="J559" s="38">
        <v>1000</v>
      </c>
      <c r="K559" s="88">
        <v>377.46000000000004</v>
      </c>
      <c r="L559" s="84"/>
      <c r="M559" s="39">
        <f t="shared" si="17"/>
        <v>0</v>
      </c>
    </row>
    <row r="560" spans="2:13">
      <c r="B560" s="56" t="s">
        <v>6178</v>
      </c>
      <c r="C560" s="27" t="s">
        <v>6179</v>
      </c>
      <c r="D560" s="55" t="s">
        <v>6831</v>
      </c>
      <c r="E560" s="59" t="s">
        <v>7746</v>
      </c>
      <c r="F560" s="38">
        <v>250</v>
      </c>
      <c r="G560" s="88">
        <v>108.22500000000001</v>
      </c>
      <c r="H560" s="36"/>
      <c r="I560" s="39">
        <f t="shared" si="16"/>
        <v>0</v>
      </c>
      <c r="J560" s="38">
        <v>1000</v>
      </c>
      <c r="K560" s="88">
        <v>377.46000000000004</v>
      </c>
      <c r="L560" s="84"/>
      <c r="M560" s="39">
        <f t="shared" si="17"/>
        <v>0</v>
      </c>
    </row>
    <row r="561" spans="2:13">
      <c r="B561" s="56" t="s">
        <v>6180</v>
      </c>
      <c r="C561" s="27" t="s">
        <v>6181</v>
      </c>
      <c r="D561" s="55" t="s">
        <v>6831</v>
      </c>
      <c r="E561" s="60" t="s">
        <v>7746</v>
      </c>
      <c r="F561" s="38">
        <v>250</v>
      </c>
      <c r="G561" s="88">
        <v>108.22500000000001</v>
      </c>
      <c r="H561" s="36"/>
      <c r="I561" s="39">
        <f t="shared" si="16"/>
        <v>0</v>
      </c>
      <c r="J561" s="38">
        <v>1000</v>
      </c>
      <c r="K561" s="88">
        <v>377.46000000000004</v>
      </c>
      <c r="L561" s="84"/>
      <c r="M561" s="39">
        <f t="shared" si="17"/>
        <v>0</v>
      </c>
    </row>
    <row r="562" spans="2:13">
      <c r="B562" s="56" t="s">
        <v>6182</v>
      </c>
      <c r="C562" s="27" t="s">
        <v>6183</v>
      </c>
      <c r="D562" s="55" t="s">
        <v>6831</v>
      </c>
      <c r="E562" s="59" t="s">
        <v>7746</v>
      </c>
      <c r="F562" s="38">
        <v>250</v>
      </c>
      <c r="G562" s="88">
        <v>108.22500000000001</v>
      </c>
      <c r="H562" s="36"/>
      <c r="I562" s="39">
        <f t="shared" si="16"/>
        <v>0</v>
      </c>
      <c r="J562" s="38">
        <v>1000</v>
      </c>
      <c r="K562" s="88">
        <v>377.46000000000004</v>
      </c>
      <c r="L562" s="84"/>
      <c r="M562" s="39">
        <f t="shared" si="17"/>
        <v>0</v>
      </c>
    </row>
    <row r="563" spans="2:13">
      <c r="B563" s="56" t="s">
        <v>7651</v>
      </c>
      <c r="C563" s="27" t="s">
        <v>7652</v>
      </c>
      <c r="D563" s="55" t="s">
        <v>6832</v>
      </c>
      <c r="E563" s="59" t="s">
        <v>4434</v>
      </c>
      <c r="F563" s="38">
        <v>500</v>
      </c>
      <c r="G563" s="88">
        <v>19.147500000000001</v>
      </c>
      <c r="H563" s="36"/>
      <c r="I563" s="39">
        <f t="shared" si="16"/>
        <v>0</v>
      </c>
      <c r="J563" s="38">
        <v>1000</v>
      </c>
      <c r="K563" s="88">
        <v>34.020000000000003</v>
      </c>
      <c r="L563" s="84"/>
      <c r="M563" s="39">
        <f t="shared" si="17"/>
        <v>0</v>
      </c>
    </row>
    <row r="564" spans="2:13">
      <c r="B564" s="56" t="s">
        <v>7649</v>
      </c>
      <c r="C564" s="27" t="s">
        <v>7650</v>
      </c>
      <c r="D564" s="55" t="s">
        <v>6832</v>
      </c>
      <c r="E564" s="60" t="s">
        <v>4434</v>
      </c>
      <c r="F564" s="38">
        <v>500</v>
      </c>
      <c r="G564" s="88">
        <v>24.975000000000001</v>
      </c>
      <c r="H564" s="36"/>
      <c r="I564" s="39">
        <f t="shared" si="16"/>
        <v>0</v>
      </c>
      <c r="J564" s="38">
        <v>1000</v>
      </c>
      <c r="K564" s="88">
        <v>46.17</v>
      </c>
      <c r="L564" s="84"/>
      <c r="M564" s="39">
        <f t="shared" si="17"/>
        <v>0</v>
      </c>
    </row>
    <row r="565" spans="2:13">
      <c r="B565" s="56" t="s">
        <v>1200</v>
      </c>
      <c r="C565" s="27" t="s">
        <v>1201</v>
      </c>
      <c r="D565" s="55" t="s">
        <v>6832</v>
      </c>
      <c r="E565" s="60" t="s">
        <v>7746</v>
      </c>
      <c r="F565" s="38">
        <v>100</v>
      </c>
      <c r="G565" s="88">
        <v>77.755500000000012</v>
      </c>
      <c r="H565" s="36"/>
      <c r="I565" s="39">
        <f t="shared" si="16"/>
        <v>0</v>
      </c>
      <c r="J565" s="38">
        <v>500</v>
      </c>
      <c r="K565" s="88">
        <v>331.28999999999996</v>
      </c>
      <c r="L565" s="84"/>
      <c r="M565" s="39">
        <f t="shared" si="17"/>
        <v>0</v>
      </c>
    </row>
    <row r="566" spans="2:13">
      <c r="B566" s="56" t="s">
        <v>1202</v>
      </c>
      <c r="C566" s="27" t="s">
        <v>1203</v>
      </c>
      <c r="D566" s="55" t="s">
        <v>6832</v>
      </c>
      <c r="E566" s="60" t="s">
        <v>7746</v>
      </c>
      <c r="F566" s="38">
        <v>100</v>
      </c>
      <c r="G566" s="88">
        <v>77.755500000000012</v>
      </c>
      <c r="H566" s="36"/>
      <c r="I566" s="39">
        <f t="shared" si="16"/>
        <v>0</v>
      </c>
      <c r="J566" s="38">
        <v>500</v>
      </c>
      <c r="K566" s="88">
        <v>331.28999999999996</v>
      </c>
      <c r="L566" s="84"/>
      <c r="M566" s="39">
        <f t="shared" si="17"/>
        <v>0</v>
      </c>
    </row>
    <row r="567" spans="2:13">
      <c r="B567" s="56" t="s">
        <v>1204</v>
      </c>
      <c r="C567" s="27" t="s">
        <v>1205</v>
      </c>
      <c r="D567" s="55" t="s">
        <v>6832</v>
      </c>
      <c r="E567" s="59" t="s">
        <v>7746</v>
      </c>
      <c r="F567" s="38">
        <v>100</v>
      </c>
      <c r="G567" s="88">
        <v>77.755500000000012</v>
      </c>
      <c r="H567" s="36"/>
      <c r="I567" s="39">
        <f t="shared" si="16"/>
        <v>0</v>
      </c>
      <c r="J567" s="38">
        <v>500</v>
      </c>
      <c r="K567" s="88">
        <v>331.28999999999996</v>
      </c>
      <c r="L567" s="84"/>
      <c r="M567" s="39">
        <f t="shared" si="17"/>
        <v>0</v>
      </c>
    </row>
    <row r="568" spans="2:13">
      <c r="B568" s="56" t="s">
        <v>1206</v>
      </c>
      <c r="C568" s="27" t="s">
        <v>1207</v>
      </c>
      <c r="D568" s="55" t="s">
        <v>6832</v>
      </c>
      <c r="E568" s="60" t="s">
        <v>7746</v>
      </c>
      <c r="F568" s="38">
        <v>100</v>
      </c>
      <c r="G568" s="88">
        <v>77.755500000000012</v>
      </c>
      <c r="H568" s="36"/>
      <c r="I568" s="39">
        <f t="shared" si="16"/>
        <v>0</v>
      </c>
      <c r="J568" s="38">
        <v>500</v>
      </c>
      <c r="K568" s="88">
        <v>331.28999999999996</v>
      </c>
      <c r="L568" s="84"/>
      <c r="M568" s="39">
        <f t="shared" si="17"/>
        <v>0</v>
      </c>
    </row>
    <row r="569" spans="2:13">
      <c r="B569" s="56" t="s">
        <v>1208</v>
      </c>
      <c r="C569" s="27" t="s">
        <v>1209</v>
      </c>
      <c r="D569" s="55" t="s">
        <v>6832</v>
      </c>
      <c r="E569" s="59" t="s">
        <v>7746</v>
      </c>
      <c r="F569" s="38">
        <v>100</v>
      </c>
      <c r="G569" s="88">
        <v>77.755500000000012</v>
      </c>
      <c r="H569" s="36"/>
      <c r="I569" s="39">
        <f t="shared" si="16"/>
        <v>0</v>
      </c>
      <c r="J569" s="38">
        <v>500</v>
      </c>
      <c r="K569" s="88">
        <v>331.28999999999996</v>
      </c>
      <c r="L569" s="84"/>
      <c r="M569" s="39">
        <f t="shared" si="17"/>
        <v>0</v>
      </c>
    </row>
    <row r="570" spans="2:13">
      <c r="B570" s="56" t="s">
        <v>1210</v>
      </c>
      <c r="C570" s="27" t="s">
        <v>1211</v>
      </c>
      <c r="D570" s="55" t="s">
        <v>6832</v>
      </c>
      <c r="E570" s="60" t="s">
        <v>7746</v>
      </c>
      <c r="F570" s="38">
        <v>100</v>
      </c>
      <c r="G570" s="88">
        <v>77.755500000000012</v>
      </c>
      <c r="H570" s="36"/>
      <c r="I570" s="39">
        <f t="shared" si="16"/>
        <v>0</v>
      </c>
      <c r="J570" s="38">
        <v>500</v>
      </c>
      <c r="K570" s="88">
        <v>331.28999999999996</v>
      </c>
      <c r="L570" s="84"/>
      <c r="M570" s="39">
        <f t="shared" si="17"/>
        <v>0</v>
      </c>
    </row>
    <row r="571" spans="2:13">
      <c r="B571" s="56" t="s">
        <v>1212</v>
      </c>
      <c r="C571" s="27" t="s">
        <v>1213</v>
      </c>
      <c r="D571" s="55" t="s">
        <v>6832</v>
      </c>
      <c r="E571" s="59" t="s">
        <v>7746</v>
      </c>
      <c r="F571" s="38">
        <v>100</v>
      </c>
      <c r="G571" s="88">
        <v>77.755500000000012</v>
      </c>
      <c r="H571" s="36"/>
      <c r="I571" s="39">
        <f t="shared" si="16"/>
        <v>0</v>
      </c>
      <c r="J571" s="38">
        <v>500</v>
      </c>
      <c r="K571" s="88">
        <v>331.28999999999996</v>
      </c>
      <c r="L571" s="84"/>
      <c r="M571" s="39">
        <f t="shared" si="17"/>
        <v>0</v>
      </c>
    </row>
    <row r="572" spans="2:13">
      <c r="B572" s="56" t="s">
        <v>7527</v>
      </c>
      <c r="C572" s="27" t="s">
        <v>7528</v>
      </c>
      <c r="D572" s="55" t="s">
        <v>1226</v>
      </c>
      <c r="E572" s="59" t="s">
        <v>7744</v>
      </c>
      <c r="F572" s="38">
        <v>5</v>
      </c>
      <c r="G572" s="88">
        <v>39.460500000000003</v>
      </c>
      <c r="H572" s="36"/>
      <c r="I572" s="39">
        <f t="shared" si="16"/>
        <v>0</v>
      </c>
      <c r="J572" s="38">
        <v>25</v>
      </c>
      <c r="K572" s="88">
        <v>187.92</v>
      </c>
      <c r="L572" s="84"/>
      <c r="M572" s="39">
        <f t="shared" si="17"/>
        <v>0</v>
      </c>
    </row>
    <row r="573" spans="2:13">
      <c r="B573" s="56" t="s">
        <v>1214</v>
      </c>
      <c r="C573" s="27" t="s">
        <v>1215</v>
      </c>
      <c r="D573" s="55" t="s">
        <v>1226</v>
      </c>
      <c r="E573" s="60" t="s">
        <v>7744</v>
      </c>
      <c r="F573" s="38">
        <v>10</v>
      </c>
      <c r="G573" s="88">
        <v>13.153500000000001</v>
      </c>
      <c r="H573" s="36"/>
      <c r="I573" s="39">
        <f t="shared" si="16"/>
        <v>0</v>
      </c>
      <c r="J573" s="38">
        <v>50</v>
      </c>
      <c r="K573" s="88">
        <v>58.32</v>
      </c>
      <c r="L573" s="84"/>
      <c r="M573" s="39">
        <f t="shared" si="17"/>
        <v>0</v>
      </c>
    </row>
    <row r="574" spans="2:13">
      <c r="B574" s="56" t="s">
        <v>1216</v>
      </c>
      <c r="C574" s="27" t="s">
        <v>1217</v>
      </c>
      <c r="D574" s="55" t="s">
        <v>1226</v>
      </c>
      <c r="E574" s="60" t="s">
        <v>7744</v>
      </c>
      <c r="F574" s="38">
        <v>10</v>
      </c>
      <c r="G574" s="88">
        <v>13.153500000000001</v>
      </c>
      <c r="H574" s="36"/>
      <c r="I574" s="39">
        <f t="shared" si="16"/>
        <v>0</v>
      </c>
      <c r="J574" s="38">
        <v>50</v>
      </c>
      <c r="K574" s="88">
        <v>58.32</v>
      </c>
      <c r="L574" s="84"/>
      <c r="M574" s="39">
        <f t="shared" si="17"/>
        <v>0</v>
      </c>
    </row>
    <row r="575" spans="2:13">
      <c r="B575" s="56" t="s">
        <v>7525</v>
      </c>
      <c r="C575" s="27" t="s">
        <v>7526</v>
      </c>
      <c r="D575" s="55" t="s">
        <v>1226</v>
      </c>
      <c r="E575" s="59" t="s">
        <v>7744</v>
      </c>
      <c r="F575" s="38">
        <v>10</v>
      </c>
      <c r="G575" s="88">
        <v>36.463500000000003</v>
      </c>
      <c r="H575" s="36"/>
      <c r="I575" s="39">
        <f t="shared" si="16"/>
        <v>0</v>
      </c>
      <c r="J575" s="38">
        <v>50</v>
      </c>
      <c r="K575" s="88">
        <v>167.67</v>
      </c>
      <c r="L575" s="84"/>
      <c r="M575" s="39">
        <f t="shared" si="17"/>
        <v>0</v>
      </c>
    </row>
    <row r="576" spans="2:13">
      <c r="B576" s="56" t="s">
        <v>1218</v>
      </c>
      <c r="C576" s="27" t="s">
        <v>1219</v>
      </c>
      <c r="D576" s="55" t="s">
        <v>1226</v>
      </c>
      <c r="E576" s="60" t="s">
        <v>7744</v>
      </c>
      <c r="F576" s="38">
        <v>10</v>
      </c>
      <c r="G576" s="88">
        <v>13.153500000000001</v>
      </c>
      <c r="H576" s="36"/>
      <c r="I576" s="39">
        <f t="shared" si="16"/>
        <v>0</v>
      </c>
      <c r="J576" s="38">
        <v>50</v>
      </c>
      <c r="K576" s="88">
        <v>58.32</v>
      </c>
      <c r="L576" s="84"/>
      <c r="M576" s="39">
        <f t="shared" si="17"/>
        <v>0</v>
      </c>
    </row>
    <row r="577" spans="2:13">
      <c r="B577" s="56" t="s">
        <v>1220</v>
      </c>
      <c r="C577" s="27" t="s">
        <v>1221</v>
      </c>
      <c r="D577" s="55" t="s">
        <v>1226</v>
      </c>
      <c r="E577" s="60" t="s">
        <v>7744</v>
      </c>
      <c r="F577" s="38">
        <v>10</v>
      </c>
      <c r="G577" s="88">
        <v>13.153500000000001</v>
      </c>
      <c r="H577" s="36"/>
      <c r="I577" s="39">
        <f t="shared" si="16"/>
        <v>0</v>
      </c>
      <c r="J577" s="38">
        <v>50</v>
      </c>
      <c r="K577" s="88">
        <v>58.32</v>
      </c>
      <c r="L577" s="84"/>
      <c r="M577" s="39">
        <f t="shared" si="17"/>
        <v>0</v>
      </c>
    </row>
    <row r="578" spans="2:13">
      <c r="B578" s="56" t="s">
        <v>1222</v>
      </c>
      <c r="C578" s="27" t="s">
        <v>1223</v>
      </c>
      <c r="D578" s="55" t="s">
        <v>1226</v>
      </c>
      <c r="E578" s="59" t="s">
        <v>7744</v>
      </c>
      <c r="F578" s="38">
        <v>10</v>
      </c>
      <c r="G578" s="88">
        <v>13.153500000000001</v>
      </c>
      <c r="H578" s="36"/>
      <c r="I578" s="39">
        <f t="shared" si="16"/>
        <v>0</v>
      </c>
      <c r="J578" s="38">
        <v>50</v>
      </c>
      <c r="K578" s="88">
        <v>58.32</v>
      </c>
      <c r="L578" s="84"/>
      <c r="M578" s="39">
        <f t="shared" si="17"/>
        <v>0</v>
      </c>
    </row>
    <row r="579" spans="2:13">
      <c r="B579" s="56" t="s">
        <v>1224</v>
      </c>
      <c r="C579" s="27" t="s">
        <v>1225</v>
      </c>
      <c r="D579" s="55" t="s">
        <v>1226</v>
      </c>
      <c r="E579" s="60" t="s">
        <v>7744</v>
      </c>
      <c r="F579" s="38">
        <v>5</v>
      </c>
      <c r="G579" s="88">
        <v>17.982000000000003</v>
      </c>
      <c r="H579" s="36"/>
      <c r="I579" s="39">
        <f t="shared" si="16"/>
        <v>0</v>
      </c>
      <c r="J579" s="38">
        <v>25</v>
      </c>
      <c r="K579" s="88">
        <v>79.38000000000001</v>
      </c>
      <c r="L579" s="84"/>
      <c r="M579" s="39">
        <f t="shared" si="17"/>
        <v>0</v>
      </c>
    </row>
    <row r="580" spans="2:13">
      <c r="B580" s="56" t="s">
        <v>1227</v>
      </c>
      <c r="C580" s="27" t="s">
        <v>1228</v>
      </c>
      <c r="D580" s="55" t="s">
        <v>1226</v>
      </c>
      <c r="E580" s="60" t="s">
        <v>7744</v>
      </c>
      <c r="F580" s="38">
        <v>10</v>
      </c>
      <c r="G580" s="88">
        <v>13.153500000000001</v>
      </c>
      <c r="H580" s="36"/>
      <c r="I580" s="39">
        <f t="shared" si="16"/>
        <v>0</v>
      </c>
      <c r="J580" s="38">
        <v>50</v>
      </c>
      <c r="K580" s="88">
        <v>58.32</v>
      </c>
      <c r="L580" s="84"/>
      <c r="M580" s="39">
        <f t="shared" si="17"/>
        <v>0</v>
      </c>
    </row>
    <row r="581" spans="2:13">
      <c r="B581" s="56" t="s">
        <v>3422</v>
      </c>
      <c r="C581" s="27" t="s">
        <v>3423</v>
      </c>
      <c r="D581" s="55" t="s">
        <v>3421</v>
      </c>
      <c r="E581" s="60" t="s">
        <v>7744</v>
      </c>
      <c r="F581" s="38">
        <v>5</v>
      </c>
      <c r="G581" s="88">
        <v>19.23075</v>
      </c>
      <c r="H581" s="36"/>
      <c r="I581" s="39">
        <f t="shared" si="16"/>
        <v>0</v>
      </c>
      <c r="J581" s="38">
        <v>25</v>
      </c>
      <c r="K581" s="88">
        <v>89.91</v>
      </c>
      <c r="L581" s="84"/>
      <c r="M581" s="39">
        <f t="shared" si="17"/>
        <v>0</v>
      </c>
    </row>
    <row r="582" spans="2:13">
      <c r="B582" s="56" t="s">
        <v>3424</v>
      </c>
      <c r="C582" s="27" t="s">
        <v>3425</v>
      </c>
      <c r="D582" s="55" t="s">
        <v>3426</v>
      </c>
      <c r="E582" s="59" t="s">
        <v>7744</v>
      </c>
      <c r="F582" s="38">
        <v>5</v>
      </c>
      <c r="G582" s="88">
        <v>19.23075</v>
      </c>
      <c r="H582" s="36"/>
      <c r="I582" s="39">
        <f t="shared" si="16"/>
        <v>0</v>
      </c>
      <c r="J582" s="38">
        <v>25</v>
      </c>
      <c r="K582" s="88">
        <v>89.91</v>
      </c>
      <c r="L582" s="84"/>
      <c r="M582" s="39">
        <f t="shared" si="17"/>
        <v>0</v>
      </c>
    </row>
    <row r="583" spans="2:13">
      <c r="B583" s="56" t="s">
        <v>3427</v>
      </c>
      <c r="C583" s="27" t="s">
        <v>3428</v>
      </c>
      <c r="D583" s="55" t="s">
        <v>3429</v>
      </c>
      <c r="E583" s="60" t="s">
        <v>7744</v>
      </c>
      <c r="F583" s="38">
        <v>1</v>
      </c>
      <c r="G583" s="88">
        <v>18.648000000000003</v>
      </c>
      <c r="H583" s="36"/>
      <c r="I583" s="39">
        <f t="shared" ref="I583:I646" si="18">G583*H583</f>
        <v>0</v>
      </c>
      <c r="J583" s="38">
        <v>5</v>
      </c>
      <c r="K583" s="88">
        <v>80.190000000000012</v>
      </c>
      <c r="L583" s="84"/>
      <c r="M583" s="39">
        <f t="shared" ref="M583:M646" si="19">K583*L583</f>
        <v>0</v>
      </c>
    </row>
    <row r="584" spans="2:13">
      <c r="B584" s="56" t="s">
        <v>3430</v>
      </c>
      <c r="C584" s="27" t="s">
        <v>3431</v>
      </c>
      <c r="D584" s="55" t="s">
        <v>3429</v>
      </c>
      <c r="E584" s="59" t="s">
        <v>7744</v>
      </c>
      <c r="F584" s="38">
        <v>1</v>
      </c>
      <c r="G584" s="88">
        <v>18.648000000000003</v>
      </c>
      <c r="H584" s="36"/>
      <c r="I584" s="39">
        <f t="shared" si="18"/>
        <v>0</v>
      </c>
      <c r="J584" s="38">
        <v>5</v>
      </c>
      <c r="K584" s="88">
        <v>80.190000000000012</v>
      </c>
      <c r="L584" s="84"/>
      <c r="M584" s="39">
        <f t="shared" si="19"/>
        <v>0</v>
      </c>
    </row>
    <row r="585" spans="2:13">
      <c r="B585" s="56" t="s">
        <v>3432</v>
      </c>
      <c r="C585" s="27" t="s">
        <v>3433</v>
      </c>
      <c r="D585" s="55" t="s">
        <v>3434</v>
      </c>
      <c r="E585" s="59" t="s">
        <v>7744</v>
      </c>
      <c r="F585" s="38">
        <v>1</v>
      </c>
      <c r="G585" s="88">
        <v>14.319000000000001</v>
      </c>
      <c r="H585" s="36"/>
      <c r="I585" s="39">
        <f t="shared" si="18"/>
        <v>0</v>
      </c>
      <c r="J585" s="38">
        <v>5</v>
      </c>
      <c r="K585" s="88">
        <v>62.37</v>
      </c>
      <c r="L585" s="84"/>
      <c r="M585" s="39">
        <f t="shared" si="19"/>
        <v>0</v>
      </c>
    </row>
    <row r="586" spans="2:13">
      <c r="B586" s="56" t="s">
        <v>1229</v>
      </c>
      <c r="C586" s="27" t="s">
        <v>1230</v>
      </c>
      <c r="D586" s="55" t="s">
        <v>6833</v>
      </c>
      <c r="E586" s="60" t="s">
        <v>7744</v>
      </c>
      <c r="F586" s="38">
        <v>5</v>
      </c>
      <c r="G586" s="88">
        <v>32.051250000000003</v>
      </c>
      <c r="H586" s="36"/>
      <c r="I586" s="39">
        <f t="shared" si="18"/>
        <v>0</v>
      </c>
      <c r="J586" s="38">
        <v>25</v>
      </c>
      <c r="K586" s="88">
        <v>153.9</v>
      </c>
      <c r="L586" s="84"/>
      <c r="M586" s="39">
        <f t="shared" si="19"/>
        <v>0</v>
      </c>
    </row>
    <row r="587" spans="2:13">
      <c r="B587" s="56" t="s">
        <v>3435</v>
      </c>
      <c r="C587" s="27" t="s">
        <v>6462</v>
      </c>
      <c r="D587" s="55" t="s">
        <v>3436</v>
      </c>
      <c r="E587" s="60" t="s">
        <v>7744</v>
      </c>
      <c r="F587" s="38">
        <v>5</v>
      </c>
      <c r="G587" s="88">
        <v>24.975000000000001</v>
      </c>
      <c r="H587" s="36"/>
      <c r="I587" s="39">
        <f t="shared" si="18"/>
        <v>0</v>
      </c>
      <c r="J587" s="38">
        <v>25</v>
      </c>
      <c r="K587" s="88">
        <v>77.759999999999991</v>
      </c>
      <c r="L587" s="84"/>
      <c r="M587" s="39">
        <f t="shared" si="19"/>
        <v>0</v>
      </c>
    </row>
    <row r="588" spans="2:13">
      <c r="B588" s="56" t="s">
        <v>3437</v>
      </c>
      <c r="C588" s="27" t="s">
        <v>3438</v>
      </c>
      <c r="D588" s="55" t="s">
        <v>3436</v>
      </c>
      <c r="E588" s="60" t="s">
        <v>7744</v>
      </c>
      <c r="F588" s="38">
        <v>5</v>
      </c>
      <c r="G588" s="88">
        <v>24.975000000000001</v>
      </c>
      <c r="H588" s="36"/>
      <c r="I588" s="39">
        <f t="shared" si="18"/>
        <v>0</v>
      </c>
      <c r="J588" s="38">
        <v>25</v>
      </c>
      <c r="K588" s="88">
        <v>77.759999999999991</v>
      </c>
      <c r="L588" s="84"/>
      <c r="M588" s="39">
        <f t="shared" si="19"/>
        <v>0</v>
      </c>
    </row>
    <row r="589" spans="2:13">
      <c r="B589" s="56" t="s">
        <v>3439</v>
      </c>
      <c r="C589" s="27" t="s">
        <v>3440</v>
      </c>
      <c r="D589" s="55" t="s">
        <v>3436</v>
      </c>
      <c r="E589" s="60" t="s">
        <v>7744</v>
      </c>
      <c r="F589" s="38">
        <v>5</v>
      </c>
      <c r="G589" s="88">
        <v>24.975000000000001</v>
      </c>
      <c r="H589" s="36"/>
      <c r="I589" s="39">
        <f t="shared" si="18"/>
        <v>0</v>
      </c>
      <c r="J589" s="38">
        <v>25</v>
      </c>
      <c r="K589" s="88">
        <v>77.759999999999991</v>
      </c>
      <c r="L589" s="84"/>
      <c r="M589" s="39">
        <f t="shared" si="19"/>
        <v>0</v>
      </c>
    </row>
    <row r="590" spans="2:13">
      <c r="B590" s="56" t="s">
        <v>3441</v>
      </c>
      <c r="C590" s="27" t="s">
        <v>3442</v>
      </c>
      <c r="D590" s="55" t="s">
        <v>3436</v>
      </c>
      <c r="E590" s="59" t="s">
        <v>7744</v>
      </c>
      <c r="F590" s="38">
        <v>5</v>
      </c>
      <c r="G590" s="88">
        <v>24.975000000000001</v>
      </c>
      <c r="H590" s="36"/>
      <c r="I590" s="39">
        <f t="shared" si="18"/>
        <v>0</v>
      </c>
      <c r="J590" s="38">
        <v>25</v>
      </c>
      <c r="K590" s="88">
        <v>77.759999999999991</v>
      </c>
      <c r="L590" s="84"/>
      <c r="M590" s="39">
        <f t="shared" si="19"/>
        <v>0</v>
      </c>
    </row>
    <row r="591" spans="2:13">
      <c r="B591" s="56" t="s">
        <v>3443</v>
      </c>
      <c r="C591" s="27" t="s">
        <v>3444</v>
      </c>
      <c r="D591" s="55" t="s">
        <v>3436</v>
      </c>
      <c r="E591" s="60" t="s">
        <v>7744</v>
      </c>
      <c r="F591" s="38">
        <v>5</v>
      </c>
      <c r="G591" s="88">
        <v>24.975000000000001</v>
      </c>
      <c r="H591" s="36"/>
      <c r="I591" s="39">
        <f t="shared" si="18"/>
        <v>0</v>
      </c>
      <c r="J591" s="38">
        <v>25</v>
      </c>
      <c r="K591" s="88">
        <v>77.759999999999991</v>
      </c>
      <c r="L591" s="84"/>
      <c r="M591" s="39">
        <f t="shared" si="19"/>
        <v>0</v>
      </c>
    </row>
    <row r="592" spans="2:13">
      <c r="B592" s="56" t="s">
        <v>3445</v>
      </c>
      <c r="C592" s="27" t="s">
        <v>3446</v>
      </c>
      <c r="D592" s="55" t="s">
        <v>3436</v>
      </c>
      <c r="E592" s="60" t="s">
        <v>7744</v>
      </c>
      <c r="F592" s="38">
        <v>5</v>
      </c>
      <c r="G592" s="88">
        <v>24.975000000000001</v>
      </c>
      <c r="H592" s="36"/>
      <c r="I592" s="39">
        <f t="shared" si="18"/>
        <v>0</v>
      </c>
      <c r="J592" s="38">
        <v>25</v>
      </c>
      <c r="K592" s="88">
        <v>77.759999999999991</v>
      </c>
      <c r="L592" s="84"/>
      <c r="M592" s="39">
        <f t="shared" si="19"/>
        <v>0</v>
      </c>
    </row>
    <row r="593" spans="2:13">
      <c r="B593" s="56" t="s">
        <v>3447</v>
      </c>
      <c r="C593" s="27" t="s">
        <v>3448</v>
      </c>
      <c r="D593" s="55" t="s">
        <v>3449</v>
      </c>
      <c r="E593" s="60" t="s">
        <v>7744</v>
      </c>
      <c r="F593" s="38">
        <v>5</v>
      </c>
      <c r="G593" s="88">
        <v>21.811500000000002</v>
      </c>
      <c r="H593" s="36"/>
      <c r="I593" s="39">
        <f t="shared" si="18"/>
        <v>0</v>
      </c>
      <c r="J593" s="38">
        <v>25</v>
      </c>
      <c r="K593" s="88">
        <v>80.594999999999999</v>
      </c>
      <c r="L593" s="84"/>
      <c r="M593" s="39">
        <f t="shared" si="19"/>
        <v>0</v>
      </c>
    </row>
    <row r="594" spans="2:13">
      <c r="B594" s="56" t="s">
        <v>3450</v>
      </c>
      <c r="C594" s="27" t="s">
        <v>3451</v>
      </c>
      <c r="D594" s="55" t="s">
        <v>3452</v>
      </c>
      <c r="E594" s="59" t="s">
        <v>7744</v>
      </c>
      <c r="F594" s="38">
        <v>5</v>
      </c>
      <c r="G594" s="88">
        <v>21.811500000000002</v>
      </c>
      <c r="H594" s="36"/>
      <c r="I594" s="39">
        <f t="shared" si="18"/>
        <v>0</v>
      </c>
      <c r="J594" s="38">
        <v>25</v>
      </c>
      <c r="K594" s="88">
        <v>80.594999999999999</v>
      </c>
      <c r="L594" s="84"/>
      <c r="M594" s="39">
        <f t="shared" si="19"/>
        <v>0</v>
      </c>
    </row>
    <row r="595" spans="2:13">
      <c r="B595" s="56" t="s">
        <v>3453</v>
      </c>
      <c r="C595" s="27" t="s">
        <v>3454</v>
      </c>
      <c r="D595" s="55" t="s">
        <v>3455</v>
      </c>
      <c r="E595" s="59" t="s">
        <v>7744</v>
      </c>
      <c r="F595" s="38">
        <v>5</v>
      </c>
      <c r="G595" s="88">
        <v>21.811500000000002</v>
      </c>
      <c r="H595" s="36"/>
      <c r="I595" s="39">
        <f t="shared" si="18"/>
        <v>0</v>
      </c>
      <c r="J595" s="38">
        <v>25</v>
      </c>
      <c r="K595" s="88">
        <v>80.594999999999999</v>
      </c>
      <c r="L595" s="84"/>
      <c r="M595" s="39">
        <f t="shared" si="19"/>
        <v>0</v>
      </c>
    </row>
    <row r="596" spans="2:13">
      <c r="B596" s="56" t="s">
        <v>3456</v>
      </c>
      <c r="C596" s="27" t="s">
        <v>3457</v>
      </c>
      <c r="D596" s="55" t="s">
        <v>3458</v>
      </c>
      <c r="E596" s="59" t="s">
        <v>7744</v>
      </c>
      <c r="F596" s="38">
        <v>5</v>
      </c>
      <c r="G596" s="88">
        <v>21.811500000000002</v>
      </c>
      <c r="H596" s="36"/>
      <c r="I596" s="39">
        <f t="shared" si="18"/>
        <v>0</v>
      </c>
      <c r="J596" s="38">
        <v>25</v>
      </c>
      <c r="K596" s="88">
        <v>80.594999999999999</v>
      </c>
      <c r="L596" s="84"/>
      <c r="M596" s="39">
        <f t="shared" si="19"/>
        <v>0</v>
      </c>
    </row>
    <row r="597" spans="2:13">
      <c r="B597" s="56" t="s">
        <v>3459</v>
      </c>
      <c r="C597" s="27" t="s">
        <v>3460</v>
      </c>
      <c r="D597" s="55" t="s">
        <v>3461</v>
      </c>
      <c r="E597" s="60" t="s">
        <v>7744</v>
      </c>
      <c r="F597" s="38">
        <v>5</v>
      </c>
      <c r="G597" s="88">
        <v>21.811500000000002</v>
      </c>
      <c r="H597" s="36"/>
      <c r="I597" s="39">
        <f t="shared" si="18"/>
        <v>0</v>
      </c>
      <c r="J597" s="38">
        <v>25</v>
      </c>
      <c r="K597" s="88">
        <v>80.594999999999999</v>
      </c>
      <c r="L597" s="84"/>
      <c r="M597" s="39">
        <f t="shared" si="19"/>
        <v>0</v>
      </c>
    </row>
    <row r="598" spans="2:13">
      <c r="B598" s="56" t="s">
        <v>3462</v>
      </c>
      <c r="C598" s="27" t="s">
        <v>6561</v>
      </c>
      <c r="D598" s="55" t="s">
        <v>3463</v>
      </c>
      <c r="E598" s="60" t="s">
        <v>7749</v>
      </c>
      <c r="F598" s="38">
        <v>250</v>
      </c>
      <c r="G598" s="88">
        <v>68.265000000000001</v>
      </c>
      <c r="H598" s="36"/>
      <c r="I598" s="39">
        <f t="shared" si="18"/>
        <v>0</v>
      </c>
      <c r="J598" s="38">
        <v>1000</v>
      </c>
      <c r="K598" s="88">
        <v>228.42</v>
      </c>
      <c r="L598" s="84"/>
      <c r="M598" s="39">
        <f t="shared" si="19"/>
        <v>0</v>
      </c>
    </row>
    <row r="599" spans="2:13">
      <c r="B599" s="56" t="s">
        <v>3464</v>
      </c>
      <c r="C599" s="27" t="s">
        <v>3465</v>
      </c>
      <c r="D599" s="55" t="s">
        <v>3463</v>
      </c>
      <c r="E599" s="59" t="s">
        <v>7749</v>
      </c>
      <c r="F599" s="38">
        <v>250</v>
      </c>
      <c r="G599" s="88">
        <v>68.265000000000001</v>
      </c>
      <c r="H599" s="36"/>
      <c r="I599" s="39">
        <f t="shared" si="18"/>
        <v>0</v>
      </c>
      <c r="J599" s="38">
        <v>1000</v>
      </c>
      <c r="K599" s="88">
        <v>228.42</v>
      </c>
      <c r="L599" s="84"/>
      <c r="M599" s="39">
        <f t="shared" si="19"/>
        <v>0</v>
      </c>
    </row>
    <row r="600" spans="2:13">
      <c r="B600" s="56" t="s">
        <v>3466</v>
      </c>
      <c r="C600" s="27" t="s">
        <v>3467</v>
      </c>
      <c r="D600" s="55" t="s">
        <v>3463</v>
      </c>
      <c r="E600" s="59" t="s">
        <v>7749</v>
      </c>
      <c r="F600" s="38">
        <v>250</v>
      </c>
      <c r="G600" s="88">
        <v>68.265000000000001</v>
      </c>
      <c r="H600" s="36"/>
      <c r="I600" s="39">
        <f t="shared" si="18"/>
        <v>0</v>
      </c>
      <c r="J600" s="38">
        <v>1000</v>
      </c>
      <c r="K600" s="88">
        <v>228.42</v>
      </c>
      <c r="L600" s="84"/>
      <c r="M600" s="39">
        <f t="shared" si="19"/>
        <v>0</v>
      </c>
    </row>
    <row r="601" spans="2:13">
      <c r="B601" s="56" t="s">
        <v>3468</v>
      </c>
      <c r="C601" s="27" t="s">
        <v>3469</v>
      </c>
      <c r="D601" s="55" t="s">
        <v>3463</v>
      </c>
      <c r="E601" s="60" t="s">
        <v>7749</v>
      </c>
      <c r="F601" s="38">
        <v>250</v>
      </c>
      <c r="G601" s="88">
        <v>68.265000000000001</v>
      </c>
      <c r="H601" s="36"/>
      <c r="I601" s="39">
        <f t="shared" si="18"/>
        <v>0</v>
      </c>
      <c r="J601" s="38">
        <v>1000</v>
      </c>
      <c r="K601" s="88">
        <v>228.42</v>
      </c>
      <c r="L601" s="84"/>
      <c r="M601" s="39">
        <f t="shared" si="19"/>
        <v>0</v>
      </c>
    </row>
    <row r="602" spans="2:13">
      <c r="B602" s="56" t="s">
        <v>3470</v>
      </c>
      <c r="C602" s="27" t="s">
        <v>3471</v>
      </c>
      <c r="D602" s="55" t="s">
        <v>3463</v>
      </c>
      <c r="E602" s="59" t="s">
        <v>7749</v>
      </c>
      <c r="F602" s="38">
        <v>250</v>
      </c>
      <c r="G602" s="88">
        <v>68.265000000000001</v>
      </c>
      <c r="H602" s="36"/>
      <c r="I602" s="39">
        <f t="shared" si="18"/>
        <v>0</v>
      </c>
      <c r="J602" s="38">
        <v>1000</v>
      </c>
      <c r="K602" s="88">
        <v>228.42</v>
      </c>
      <c r="L602" s="84"/>
      <c r="M602" s="39">
        <f t="shared" si="19"/>
        <v>0</v>
      </c>
    </row>
    <row r="603" spans="2:13">
      <c r="B603" s="56" t="s">
        <v>6184</v>
      </c>
      <c r="C603" s="27" t="s">
        <v>6185</v>
      </c>
      <c r="D603" s="55" t="s">
        <v>4771</v>
      </c>
      <c r="E603" s="60" t="s">
        <v>7744</v>
      </c>
      <c r="F603" s="38">
        <v>5</v>
      </c>
      <c r="G603" s="88">
        <v>82.417500000000018</v>
      </c>
      <c r="H603" s="36"/>
      <c r="I603" s="39">
        <f t="shared" si="18"/>
        <v>0</v>
      </c>
      <c r="J603" s="38">
        <v>25</v>
      </c>
      <c r="K603" s="88">
        <v>271.35000000000002</v>
      </c>
      <c r="L603" s="84"/>
      <c r="M603" s="39">
        <f t="shared" si="19"/>
        <v>0</v>
      </c>
    </row>
    <row r="604" spans="2:13">
      <c r="B604" s="56" t="s">
        <v>3472</v>
      </c>
      <c r="C604" s="27" t="s">
        <v>3473</v>
      </c>
      <c r="D604" s="55" t="s">
        <v>6906</v>
      </c>
      <c r="E604" s="59" t="s">
        <v>7744</v>
      </c>
      <c r="F604" s="38">
        <v>5</v>
      </c>
      <c r="G604" s="88">
        <v>25.058249999999997</v>
      </c>
      <c r="H604" s="36"/>
      <c r="I604" s="39">
        <f t="shared" si="18"/>
        <v>0</v>
      </c>
      <c r="J604" s="38">
        <v>25</v>
      </c>
      <c r="K604" s="88">
        <v>85.454999999999998</v>
      </c>
      <c r="L604" s="84"/>
      <c r="M604" s="39">
        <f t="shared" si="19"/>
        <v>0</v>
      </c>
    </row>
    <row r="605" spans="2:13">
      <c r="B605" s="56" t="s">
        <v>3474</v>
      </c>
      <c r="C605" s="27" t="s">
        <v>3475</v>
      </c>
      <c r="D605" s="55" t="s">
        <v>6906</v>
      </c>
      <c r="E605" s="60" t="s">
        <v>7744</v>
      </c>
      <c r="F605" s="38">
        <v>1</v>
      </c>
      <c r="G605" s="88">
        <v>18.148500000000002</v>
      </c>
      <c r="H605" s="36"/>
      <c r="I605" s="39">
        <f t="shared" si="18"/>
        <v>0</v>
      </c>
      <c r="J605" s="38">
        <v>5</v>
      </c>
      <c r="K605" s="88">
        <v>84.240000000000009</v>
      </c>
      <c r="L605" s="84"/>
      <c r="M605" s="39">
        <f t="shared" si="19"/>
        <v>0</v>
      </c>
    </row>
    <row r="606" spans="2:13">
      <c r="B606" s="56" t="s">
        <v>3476</v>
      </c>
      <c r="C606" s="27" t="s">
        <v>3477</v>
      </c>
      <c r="D606" s="55" t="s">
        <v>6906</v>
      </c>
      <c r="E606" s="59" t="s">
        <v>7744</v>
      </c>
      <c r="F606" s="38">
        <v>1</v>
      </c>
      <c r="G606" s="88">
        <v>15.318000000000003</v>
      </c>
      <c r="H606" s="36"/>
      <c r="I606" s="39">
        <f t="shared" si="18"/>
        <v>0</v>
      </c>
      <c r="J606" s="38">
        <v>5</v>
      </c>
      <c r="K606" s="88">
        <v>50.220000000000006</v>
      </c>
      <c r="L606" s="84"/>
      <c r="M606" s="39">
        <f t="shared" si="19"/>
        <v>0</v>
      </c>
    </row>
    <row r="607" spans="2:13">
      <c r="B607" s="56" t="s">
        <v>1231</v>
      </c>
      <c r="C607" s="27" t="s">
        <v>1232</v>
      </c>
      <c r="D607" s="55" t="s">
        <v>6431</v>
      </c>
      <c r="E607" s="59" t="s">
        <v>7744</v>
      </c>
      <c r="F607" s="38">
        <v>1</v>
      </c>
      <c r="G607" s="88">
        <v>14.1525</v>
      </c>
      <c r="H607" s="36"/>
      <c r="I607" s="39">
        <f t="shared" si="18"/>
        <v>0</v>
      </c>
      <c r="J607" s="38">
        <v>5</v>
      </c>
      <c r="K607" s="88">
        <v>59.13</v>
      </c>
      <c r="L607" s="84"/>
      <c r="M607" s="39">
        <f t="shared" si="19"/>
        <v>0</v>
      </c>
    </row>
    <row r="608" spans="2:13">
      <c r="B608" s="25" t="s">
        <v>1233</v>
      </c>
      <c r="C608" s="26" t="s">
        <v>1234</v>
      </c>
      <c r="D608" s="55" t="s">
        <v>6431</v>
      </c>
      <c r="E608" s="58" t="s">
        <v>4434</v>
      </c>
      <c r="F608" s="38">
        <v>500</v>
      </c>
      <c r="G608" s="88">
        <v>23.31</v>
      </c>
      <c r="H608" s="36"/>
      <c r="I608" s="39">
        <f t="shared" si="18"/>
        <v>0</v>
      </c>
      <c r="J608" s="38">
        <v>1000</v>
      </c>
      <c r="K608" s="88">
        <v>31.914000000000001</v>
      </c>
      <c r="L608" s="84"/>
      <c r="M608" s="39">
        <f t="shared" si="19"/>
        <v>0</v>
      </c>
    </row>
    <row r="609" spans="2:13">
      <c r="B609" s="56" t="s">
        <v>1235</v>
      </c>
      <c r="C609" s="27" t="s">
        <v>1236</v>
      </c>
      <c r="D609" s="55" t="s">
        <v>6431</v>
      </c>
      <c r="E609" s="60" t="s">
        <v>7744</v>
      </c>
      <c r="F609" s="38">
        <v>5</v>
      </c>
      <c r="G609" s="88">
        <v>18.315000000000001</v>
      </c>
      <c r="H609" s="36"/>
      <c r="I609" s="39">
        <f t="shared" si="18"/>
        <v>0</v>
      </c>
      <c r="J609" s="38">
        <v>25</v>
      </c>
      <c r="K609" s="88">
        <v>76.95</v>
      </c>
      <c r="L609" s="84"/>
      <c r="M609" s="39">
        <f t="shared" si="19"/>
        <v>0</v>
      </c>
    </row>
    <row r="610" spans="2:13">
      <c r="B610" s="56" t="s">
        <v>1237</v>
      </c>
      <c r="C610" s="27" t="s">
        <v>7529</v>
      </c>
      <c r="D610" s="55" t="s">
        <v>6431</v>
      </c>
      <c r="E610" s="59" t="s">
        <v>7744</v>
      </c>
      <c r="F610" s="38">
        <v>1</v>
      </c>
      <c r="G610" s="88">
        <v>12.820500000000001</v>
      </c>
      <c r="H610" s="36"/>
      <c r="I610" s="39">
        <f t="shared" si="18"/>
        <v>0</v>
      </c>
      <c r="J610" s="38">
        <v>5</v>
      </c>
      <c r="K610" s="88">
        <v>55.08</v>
      </c>
      <c r="L610" s="84"/>
      <c r="M610" s="39">
        <f t="shared" si="19"/>
        <v>0</v>
      </c>
    </row>
    <row r="611" spans="2:13">
      <c r="B611" s="56" t="s">
        <v>1238</v>
      </c>
      <c r="C611" s="27" t="s">
        <v>1239</v>
      </c>
      <c r="D611" s="55" t="s">
        <v>6834</v>
      </c>
      <c r="E611" s="60" t="s">
        <v>7744</v>
      </c>
      <c r="F611" s="38">
        <v>1</v>
      </c>
      <c r="G611" s="88">
        <v>12.321000000000002</v>
      </c>
      <c r="H611" s="36"/>
      <c r="I611" s="39">
        <f t="shared" si="18"/>
        <v>0</v>
      </c>
      <c r="J611" s="38">
        <v>5</v>
      </c>
      <c r="K611" s="88">
        <v>50.220000000000006</v>
      </c>
      <c r="L611" s="84"/>
      <c r="M611" s="39">
        <f t="shared" si="19"/>
        <v>0</v>
      </c>
    </row>
    <row r="612" spans="2:13">
      <c r="B612" s="56" t="s">
        <v>1240</v>
      </c>
      <c r="C612" s="27" t="s">
        <v>1241</v>
      </c>
      <c r="D612" s="55" t="s">
        <v>6834</v>
      </c>
      <c r="E612" s="60" t="s">
        <v>7746</v>
      </c>
      <c r="F612" s="38">
        <v>250</v>
      </c>
      <c r="G612" s="88">
        <v>36.630000000000003</v>
      </c>
      <c r="H612" s="36"/>
      <c r="I612" s="39">
        <f t="shared" si="18"/>
        <v>0</v>
      </c>
      <c r="J612" s="38">
        <v>1000</v>
      </c>
      <c r="K612" s="88">
        <v>119.88000000000002</v>
      </c>
      <c r="L612" s="84"/>
      <c r="M612" s="39">
        <f t="shared" si="19"/>
        <v>0</v>
      </c>
    </row>
    <row r="613" spans="2:13">
      <c r="B613" s="56" t="s">
        <v>1242</v>
      </c>
      <c r="C613" s="27" t="s">
        <v>7551</v>
      </c>
      <c r="D613" s="55" t="s">
        <v>6834</v>
      </c>
      <c r="E613" s="59" t="s">
        <v>7745</v>
      </c>
      <c r="F613" s="38">
        <v>1000</v>
      </c>
      <c r="G613" s="88">
        <v>13.986000000000001</v>
      </c>
      <c r="H613" s="36"/>
      <c r="I613" s="39">
        <f t="shared" si="18"/>
        <v>0</v>
      </c>
      <c r="J613" s="38">
        <v>5000</v>
      </c>
      <c r="K613" s="88">
        <v>53.46</v>
      </c>
      <c r="L613" s="84"/>
      <c r="M613" s="39">
        <f t="shared" si="19"/>
        <v>0</v>
      </c>
    </row>
    <row r="614" spans="2:13">
      <c r="B614" s="56" t="s">
        <v>1243</v>
      </c>
      <c r="C614" s="27" t="s">
        <v>1244</v>
      </c>
      <c r="D614" s="55" t="s">
        <v>6834</v>
      </c>
      <c r="E614" s="60" t="s">
        <v>7744</v>
      </c>
      <c r="F614" s="38">
        <v>1</v>
      </c>
      <c r="G614" s="88">
        <v>11.488499999999998</v>
      </c>
      <c r="H614" s="36"/>
      <c r="I614" s="39">
        <f t="shared" si="18"/>
        <v>0</v>
      </c>
      <c r="J614" s="38">
        <v>5</v>
      </c>
      <c r="K614" s="88">
        <v>53.46</v>
      </c>
      <c r="L614" s="84"/>
      <c r="M614" s="39">
        <f t="shared" si="19"/>
        <v>0</v>
      </c>
    </row>
    <row r="615" spans="2:13">
      <c r="B615" s="56" t="s">
        <v>1245</v>
      </c>
      <c r="C615" s="27" t="s">
        <v>1244</v>
      </c>
      <c r="D615" s="55" t="s">
        <v>6834</v>
      </c>
      <c r="E615" s="59" t="s">
        <v>7746</v>
      </c>
      <c r="F615" s="38">
        <v>1000</v>
      </c>
      <c r="G615" s="88">
        <v>35.631000000000007</v>
      </c>
      <c r="H615" s="36"/>
      <c r="I615" s="39">
        <f t="shared" si="18"/>
        <v>0</v>
      </c>
      <c r="J615" s="38">
        <v>5000</v>
      </c>
      <c r="K615" s="88">
        <v>145.80000000000001</v>
      </c>
      <c r="L615" s="84"/>
      <c r="M615" s="39">
        <f t="shared" si="19"/>
        <v>0</v>
      </c>
    </row>
    <row r="616" spans="2:13">
      <c r="B616" s="56" t="s">
        <v>1246</v>
      </c>
      <c r="C616" s="27" t="s">
        <v>1247</v>
      </c>
      <c r="D616" s="55" t="s">
        <v>6834</v>
      </c>
      <c r="E616" s="60" t="s">
        <v>7745</v>
      </c>
      <c r="F616" s="38">
        <v>1000</v>
      </c>
      <c r="G616" s="88">
        <v>11.654999999999999</v>
      </c>
      <c r="H616" s="36"/>
      <c r="I616" s="39">
        <f t="shared" si="18"/>
        <v>0</v>
      </c>
      <c r="J616" s="38">
        <v>5000</v>
      </c>
      <c r="K616" s="88">
        <v>38.070000000000007</v>
      </c>
      <c r="L616" s="84"/>
      <c r="M616" s="39">
        <f t="shared" si="19"/>
        <v>0</v>
      </c>
    </row>
    <row r="617" spans="2:13">
      <c r="B617" s="56" t="s">
        <v>1248</v>
      </c>
      <c r="C617" s="27" t="s">
        <v>1249</v>
      </c>
      <c r="D617" s="55" t="s">
        <v>6884</v>
      </c>
      <c r="E617" s="59" t="s">
        <v>4434</v>
      </c>
      <c r="F617" s="38">
        <v>100</v>
      </c>
      <c r="G617" s="88">
        <v>72.26100000000001</v>
      </c>
      <c r="H617" s="36"/>
      <c r="I617" s="39">
        <f t="shared" si="18"/>
        <v>0</v>
      </c>
      <c r="J617" s="38">
        <v>500</v>
      </c>
      <c r="K617" s="88">
        <v>303.75</v>
      </c>
      <c r="L617" s="84"/>
      <c r="M617" s="39">
        <f t="shared" si="19"/>
        <v>0</v>
      </c>
    </row>
    <row r="618" spans="2:13">
      <c r="B618" s="56" t="s">
        <v>1250</v>
      </c>
      <c r="C618" s="27" t="s">
        <v>1251</v>
      </c>
      <c r="D618" s="55" t="s">
        <v>6884</v>
      </c>
      <c r="E618" s="59" t="s">
        <v>4434</v>
      </c>
      <c r="F618" s="38">
        <v>100</v>
      </c>
      <c r="G618" s="88">
        <v>72.26100000000001</v>
      </c>
      <c r="H618" s="36"/>
      <c r="I618" s="39">
        <f t="shared" si="18"/>
        <v>0</v>
      </c>
      <c r="J618" s="38">
        <v>500</v>
      </c>
      <c r="K618" s="88">
        <v>303.75</v>
      </c>
      <c r="L618" s="84"/>
      <c r="M618" s="39">
        <f t="shared" si="19"/>
        <v>0</v>
      </c>
    </row>
    <row r="619" spans="2:13">
      <c r="B619" s="56" t="s">
        <v>1252</v>
      </c>
      <c r="C619" s="27" t="s">
        <v>1253</v>
      </c>
      <c r="D619" s="55" t="s">
        <v>6884</v>
      </c>
      <c r="E619" s="60" t="s">
        <v>4434</v>
      </c>
      <c r="F619" s="38">
        <v>100</v>
      </c>
      <c r="G619" s="88">
        <v>72.26100000000001</v>
      </c>
      <c r="H619" s="36"/>
      <c r="I619" s="39">
        <f t="shared" si="18"/>
        <v>0</v>
      </c>
      <c r="J619" s="38">
        <v>500</v>
      </c>
      <c r="K619" s="88">
        <v>303.75</v>
      </c>
      <c r="L619" s="84"/>
      <c r="M619" s="39">
        <f t="shared" si="19"/>
        <v>0</v>
      </c>
    </row>
    <row r="620" spans="2:13">
      <c r="B620" s="56" t="s">
        <v>1254</v>
      </c>
      <c r="C620" s="27" t="s">
        <v>1255</v>
      </c>
      <c r="D620" s="55" t="s">
        <v>6884</v>
      </c>
      <c r="E620" s="60" t="s">
        <v>4434</v>
      </c>
      <c r="F620" s="38">
        <v>100</v>
      </c>
      <c r="G620" s="88">
        <v>72.26100000000001</v>
      </c>
      <c r="H620" s="36"/>
      <c r="I620" s="39">
        <f t="shared" si="18"/>
        <v>0</v>
      </c>
      <c r="J620" s="38">
        <v>500</v>
      </c>
      <c r="K620" s="88">
        <v>303.75</v>
      </c>
      <c r="L620" s="84"/>
      <c r="M620" s="39">
        <f t="shared" si="19"/>
        <v>0</v>
      </c>
    </row>
    <row r="621" spans="2:13">
      <c r="B621" s="56" t="s">
        <v>1256</v>
      </c>
      <c r="C621" s="27" t="s">
        <v>1257</v>
      </c>
      <c r="D621" s="55" t="s">
        <v>6884</v>
      </c>
      <c r="E621" s="60" t="s">
        <v>4434</v>
      </c>
      <c r="F621" s="38">
        <v>100</v>
      </c>
      <c r="G621" s="88">
        <v>72.26100000000001</v>
      </c>
      <c r="H621" s="36"/>
      <c r="I621" s="39">
        <f t="shared" si="18"/>
        <v>0</v>
      </c>
      <c r="J621" s="38">
        <v>500</v>
      </c>
      <c r="K621" s="88">
        <v>303.75</v>
      </c>
      <c r="L621" s="84"/>
      <c r="M621" s="39">
        <f t="shared" si="19"/>
        <v>0</v>
      </c>
    </row>
    <row r="622" spans="2:13">
      <c r="B622" s="56" t="s">
        <v>1258</v>
      </c>
      <c r="C622" s="27" t="s">
        <v>1259</v>
      </c>
      <c r="D622" s="55" t="s">
        <v>6884</v>
      </c>
      <c r="E622" s="59" t="s">
        <v>4434</v>
      </c>
      <c r="F622" s="38">
        <v>100</v>
      </c>
      <c r="G622" s="88">
        <v>72.26100000000001</v>
      </c>
      <c r="H622" s="36"/>
      <c r="I622" s="39">
        <f t="shared" si="18"/>
        <v>0</v>
      </c>
      <c r="J622" s="38">
        <v>500</v>
      </c>
      <c r="K622" s="88">
        <v>303.75</v>
      </c>
      <c r="L622" s="84"/>
      <c r="M622" s="39">
        <f t="shared" si="19"/>
        <v>0</v>
      </c>
    </row>
    <row r="623" spans="2:13">
      <c r="B623" s="56" t="s">
        <v>1260</v>
      </c>
      <c r="C623" s="27" t="s">
        <v>1261</v>
      </c>
      <c r="D623" s="55" t="s">
        <v>6835</v>
      </c>
      <c r="E623" s="59" t="s">
        <v>7744</v>
      </c>
      <c r="F623" s="38">
        <v>5</v>
      </c>
      <c r="G623" s="88">
        <v>14.319000000000001</v>
      </c>
      <c r="H623" s="36"/>
      <c r="I623" s="39">
        <f t="shared" si="18"/>
        <v>0</v>
      </c>
      <c r="J623" s="38">
        <v>25</v>
      </c>
      <c r="K623" s="88">
        <v>55.89</v>
      </c>
      <c r="L623" s="84"/>
      <c r="M623" s="39">
        <f t="shared" si="19"/>
        <v>0</v>
      </c>
    </row>
    <row r="624" spans="2:13">
      <c r="B624" s="56" t="s">
        <v>1262</v>
      </c>
      <c r="C624" s="27" t="s">
        <v>1263</v>
      </c>
      <c r="D624" s="55" t="s">
        <v>6835</v>
      </c>
      <c r="E624" s="59" t="s">
        <v>7744</v>
      </c>
      <c r="F624" s="38">
        <v>5</v>
      </c>
      <c r="G624" s="88">
        <v>14.319000000000001</v>
      </c>
      <c r="H624" s="36"/>
      <c r="I624" s="39">
        <f t="shared" si="18"/>
        <v>0</v>
      </c>
      <c r="J624" s="38">
        <v>25</v>
      </c>
      <c r="K624" s="88">
        <v>55.89</v>
      </c>
      <c r="L624" s="84"/>
      <c r="M624" s="39">
        <f t="shared" si="19"/>
        <v>0</v>
      </c>
    </row>
    <row r="625" spans="2:13">
      <c r="B625" s="56" t="s">
        <v>1264</v>
      </c>
      <c r="C625" s="27" t="s">
        <v>1265</v>
      </c>
      <c r="D625" s="55" t="s">
        <v>6835</v>
      </c>
      <c r="E625" s="60" t="s">
        <v>7744</v>
      </c>
      <c r="F625" s="38">
        <v>5</v>
      </c>
      <c r="G625" s="88">
        <v>14.319000000000001</v>
      </c>
      <c r="H625" s="36"/>
      <c r="I625" s="39">
        <f t="shared" si="18"/>
        <v>0</v>
      </c>
      <c r="J625" s="38">
        <v>25</v>
      </c>
      <c r="K625" s="88">
        <v>55.89</v>
      </c>
      <c r="L625" s="84"/>
      <c r="M625" s="39">
        <f t="shared" si="19"/>
        <v>0</v>
      </c>
    </row>
    <row r="626" spans="2:13">
      <c r="B626" s="56" t="s">
        <v>1266</v>
      </c>
      <c r="C626" s="27" t="s">
        <v>1267</v>
      </c>
      <c r="D626" s="55" t="s">
        <v>6835</v>
      </c>
      <c r="E626" s="60" t="s">
        <v>7744</v>
      </c>
      <c r="F626" s="38">
        <v>5</v>
      </c>
      <c r="G626" s="88">
        <v>14.319000000000001</v>
      </c>
      <c r="H626" s="36"/>
      <c r="I626" s="39">
        <f t="shared" si="18"/>
        <v>0</v>
      </c>
      <c r="J626" s="38">
        <v>25</v>
      </c>
      <c r="K626" s="88">
        <v>55.89</v>
      </c>
      <c r="L626" s="84"/>
      <c r="M626" s="39">
        <f t="shared" si="19"/>
        <v>0</v>
      </c>
    </row>
    <row r="627" spans="2:13">
      <c r="B627" s="56" t="s">
        <v>1268</v>
      </c>
      <c r="C627" s="27" t="s">
        <v>1269</v>
      </c>
      <c r="D627" s="55" t="s">
        <v>6835</v>
      </c>
      <c r="E627" s="59" t="s">
        <v>7744</v>
      </c>
      <c r="F627" s="38">
        <v>5</v>
      </c>
      <c r="G627" s="88">
        <v>14.319000000000001</v>
      </c>
      <c r="H627" s="36"/>
      <c r="I627" s="39">
        <f t="shared" si="18"/>
        <v>0</v>
      </c>
      <c r="J627" s="38">
        <v>25</v>
      </c>
      <c r="K627" s="88">
        <v>55.89</v>
      </c>
      <c r="L627" s="84"/>
      <c r="M627" s="39">
        <f t="shared" si="19"/>
        <v>0</v>
      </c>
    </row>
    <row r="628" spans="2:13">
      <c r="B628" s="56" t="s">
        <v>1270</v>
      </c>
      <c r="C628" s="27" t="s">
        <v>1271</v>
      </c>
      <c r="D628" s="55" t="s">
        <v>1272</v>
      </c>
      <c r="E628" s="60" t="s">
        <v>7744</v>
      </c>
      <c r="F628" s="38">
        <v>5</v>
      </c>
      <c r="G628" s="88">
        <v>18.231750000000002</v>
      </c>
      <c r="H628" s="36"/>
      <c r="I628" s="39">
        <f t="shared" si="18"/>
        <v>0</v>
      </c>
      <c r="J628" s="38">
        <v>25</v>
      </c>
      <c r="K628" s="88">
        <v>87.48</v>
      </c>
      <c r="L628" s="84"/>
      <c r="M628" s="39">
        <f t="shared" si="19"/>
        <v>0</v>
      </c>
    </row>
    <row r="629" spans="2:13">
      <c r="B629" s="56" t="s">
        <v>1273</v>
      </c>
      <c r="C629" s="27" t="s">
        <v>1274</v>
      </c>
      <c r="D629" s="55" t="s">
        <v>1272</v>
      </c>
      <c r="E629" s="60" t="s">
        <v>7744</v>
      </c>
      <c r="F629" s="38">
        <v>5</v>
      </c>
      <c r="G629" s="88">
        <v>21.312000000000001</v>
      </c>
      <c r="H629" s="36"/>
      <c r="I629" s="39">
        <f t="shared" si="18"/>
        <v>0</v>
      </c>
      <c r="J629" s="38">
        <v>25</v>
      </c>
      <c r="K629" s="88">
        <v>100.035</v>
      </c>
      <c r="L629" s="84"/>
      <c r="M629" s="39">
        <f t="shared" si="19"/>
        <v>0</v>
      </c>
    </row>
    <row r="630" spans="2:13">
      <c r="B630" s="56" t="s">
        <v>1275</v>
      </c>
      <c r="C630" s="27" t="s">
        <v>1276</v>
      </c>
      <c r="D630" s="55" t="s">
        <v>6836</v>
      </c>
      <c r="E630" s="59" t="s">
        <v>4434</v>
      </c>
      <c r="F630" s="38">
        <v>500</v>
      </c>
      <c r="G630" s="88">
        <v>37.878749999999997</v>
      </c>
      <c r="H630" s="36"/>
      <c r="I630" s="39">
        <f t="shared" si="18"/>
        <v>0</v>
      </c>
      <c r="J630" s="38">
        <v>1000</v>
      </c>
      <c r="K630" s="88">
        <v>59.940000000000012</v>
      </c>
      <c r="L630" s="84"/>
      <c r="M630" s="39">
        <f t="shared" si="19"/>
        <v>0</v>
      </c>
    </row>
    <row r="631" spans="2:13">
      <c r="B631" s="56" t="s">
        <v>1277</v>
      </c>
      <c r="C631" s="27" t="s">
        <v>1278</v>
      </c>
      <c r="D631" s="55" t="s">
        <v>6836</v>
      </c>
      <c r="E631" s="60" t="s">
        <v>4434</v>
      </c>
      <c r="F631" s="38">
        <v>500</v>
      </c>
      <c r="G631" s="88">
        <v>194.80500000000001</v>
      </c>
      <c r="H631" s="36"/>
      <c r="I631" s="39">
        <f t="shared" si="18"/>
        <v>0</v>
      </c>
      <c r="J631" s="38">
        <v>1000</v>
      </c>
      <c r="K631" s="88">
        <v>362.88</v>
      </c>
      <c r="L631" s="84"/>
      <c r="M631" s="39">
        <f t="shared" si="19"/>
        <v>0</v>
      </c>
    </row>
    <row r="632" spans="2:13">
      <c r="B632" s="56" t="s">
        <v>1279</v>
      </c>
      <c r="C632" s="27" t="s">
        <v>1280</v>
      </c>
      <c r="D632" s="55" t="s">
        <v>6836</v>
      </c>
      <c r="E632" s="60" t="s">
        <v>4434</v>
      </c>
      <c r="F632" s="38">
        <v>500</v>
      </c>
      <c r="G632" s="88">
        <v>194.80500000000001</v>
      </c>
      <c r="H632" s="36"/>
      <c r="I632" s="39">
        <f t="shared" si="18"/>
        <v>0</v>
      </c>
      <c r="J632" s="38">
        <v>1000</v>
      </c>
      <c r="K632" s="88">
        <v>362.88</v>
      </c>
      <c r="L632" s="84"/>
      <c r="M632" s="39">
        <f t="shared" si="19"/>
        <v>0</v>
      </c>
    </row>
    <row r="633" spans="2:13">
      <c r="B633" s="56" t="s">
        <v>1281</v>
      </c>
      <c r="C633" s="27" t="s">
        <v>1282</v>
      </c>
      <c r="D633" s="55" t="s">
        <v>6836</v>
      </c>
      <c r="E633" s="60" t="s">
        <v>4434</v>
      </c>
      <c r="F633" s="38">
        <v>500</v>
      </c>
      <c r="G633" s="88">
        <v>194.80500000000001</v>
      </c>
      <c r="H633" s="36"/>
      <c r="I633" s="39">
        <f t="shared" si="18"/>
        <v>0</v>
      </c>
      <c r="J633" s="38">
        <v>1000</v>
      </c>
      <c r="K633" s="88">
        <v>362.88</v>
      </c>
      <c r="L633" s="84"/>
      <c r="M633" s="39">
        <f t="shared" si="19"/>
        <v>0</v>
      </c>
    </row>
    <row r="634" spans="2:13">
      <c r="B634" s="56" t="s">
        <v>1283</v>
      </c>
      <c r="C634" s="27" t="s">
        <v>1284</v>
      </c>
      <c r="D634" s="55" t="s">
        <v>6836</v>
      </c>
      <c r="E634" s="59" t="s">
        <v>4434</v>
      </c>
      <c r="F634" s="38">
        <v>500</v>
      </c>
      <c r="G634" s="88">
        <v>194.80500000000001</v>
      </c>
      <c r="H634" s="36"/>
      <c r="I634" s="39">
        <f t="shared" si="18"/>
        <v>0</v>
      </c>
      <c r="J634" s="38">
        <v>1000</v>
      </c>
      <c r="K634" s="88">
        <v>362.88</v>
      </c>
      <c r="L634" s="84"/>
      <c r="M634" s="39">
        <f t="shared" si="19"/>
        <v>0</v>
      </c>
    </row>
    <row r="635" spans="2:13">
      <c r="B635" s="56" t="s">
        <v>1285</v>
      </c>
      <c r="C635" s="27" t="s">
        <v>1286</v>
      </c>
      <c r="D635" s="55" t="s">
        <v>6836</v>
      </c>
      <c r="E635" s="59" t="s">
        <v>4434</v>
      </c>
      <c r="F635" s="38">
        <v>500</v>
      </c>
      <c r="G635" s="88">
        <v>194.80500000000001</v>
      </c>
      <c r="H635" s="36"/>
      <c r="I635" s="39">
        <f t="shared" si="18"/>
        <v>0</v>
      </c>
      <c r="J635" s="38">
        <v>1000</v>
      </c>
      <c r="K635" s="88">
        <v>362.88</v>
      </c>
      <c r="L635" s="84"/>
      <c r="M635" s="39">
        <f t="shared" si="19"/>
        <v>0</v>
      </c>
    </row>
    <row r="636" spans="2:13">
      <c r="B636" s="56" t="s">
        <v>1287</v>
      </c>
      <c r="C636" s="27" t="s">
        <v>1288</v>
      </c>
      <c r="D636" s="55" t="s">
        <v>6836</v>
      </c>
      <c r="E636" s="60" t="s">
        <v>7746</v>
      </c>
      <c r="F636" s="38">
        <v>100</v>
      </c>
      <c r="G636" s="88">
        <v>89.910000000000011</v>
      </c>
      <c r="H636" s="36"/>
      <c r="I636" s="39">
        <f t="shared" si="18"/>
        <v>0</v>
      </c>
      <c r="J636" s="38">
        <v>500</v>
      </c>
      <c r="K636" s="88">
        <v>413.1</v>
      </c>
      <c r="L636" s="84"/>
      <c r="M636" s="39">
        <f t="shared" si="19"/>
        <v>0</v>
      </c>
    </row>
    <row r="637" spans="2:13">
      <c r="B637" s="56" t="s">
        <v>1289</v>
      </c>
      <c r="C637" s="27" t="s">
        <v>1290</v>
      </c>
      <c r="D637" s="55" t="s">
        <v>6836</v>
      </c>
      <c r="E637" s="60" t="s">
        <v>7746</v>
      </c>
      <c r="F637" s="38">
        <v>100</v>
      </c>
      <c r="G637" s="88">
        <v>89.910000000000011</v>
      </c>
      <c r="H637" s="36"/>
      <c r="I637" s="39">
        <f t="shared" si="18"/>
        <v>0</v>
      </c>
      <c r="J637" s="38">
        <v>500</v>
      </c>
      <c r="K637" s="88">
        <v>413.1</v>
      </c>
      <c r="L637" s="84"/>
      <c r="M637" s="39">
        <f t="shared" si="19"/>
        <v>0</v>
      </c>
    </row>
    <row r="638" spans="2:13">
      <c r="B638" s="56" t="s">
        <v>1291</v>
      </c>
      <c r="C638" s="27" t="s">
        <v>1292</v>
      </c>
      <c r="D638" s="55" t="s">
        <v>6836</v>
      </c>
      <c r="E638" s="60" t="s">
        <v>7746</v>
      </c>
      <c r="F638" s="38">
        <v>100</v>
      </c>
      <c r="G638" s="88">
        <v>89.910000000000011</v>
      </c>
      <c r="H638" s="36"/>
      <c r="I638" s="39">
        <f t="shared" si="18"/>
        <v>0</v>
      </c>
      <c r="J638" s="38">
        <v>500</v>
      </c>
      <c r="K638" s="88">
        <v>413.1</v>
      </c>
      <c r="L638" s="84"/>
      <c r="M638" s="39">
        <f t="shared" si="19"/>
        <v>0</v>
      </c>
    </row>
    <row r="639" spans="2:13">
      <c r="B639" s="56" t="s">
        <v>1293</v>
      </c>
      <c r="C639" s="27" t="s">
        <v>1294</v>
      </c>
      <c r="D639" s="55" t="s">
        <v>6836</v>
      </c>
      <c r="E639" s="60" t="s">
        <v>7746</v>
      </c>
      <c r="F639" s="38">
        <v>100</v>
      </c>
      <c r="G639" s="88">
        <v>89.910000000000011</v>
      </c>
      <c r="H639" s="36"/>
      <c r="I639" s="39">
        <f t="shared" si="18"/>
        <v>0</v>
      </c>
      <c r="J639" s="38">
        <v>500</v>
      </c>
      <c r="K639" s="88">
        <v>413.1</v>
      </c>
      <c r="L639" s="84"/>
      <c r="M639" s="39">
        <f t="shared" si="19"/>
        <v>0</v>
      </c>
    </row>
    <row r="640" spans="2:13">
      <c r="B640" s="56" t="s">
        <v>1295</v>
      </c>
      <c r="C640" s="27" t="s">
        <v>1296</v>
      </c>
      <c r="D640" s="55" t="s">
        <v>6836</v>
      </c>
      <c r="E640" s="59" t="s">
        <v>7746</v>
      </c>
      <c r="F640" s="38">
        <v>100</v>
      </c>
      <c r="G640" s="88">
        <v>89.910000000000011</v>
      </c>
      <c r="H640" s="36"/>
      <c r="I640" s="39">
        <f t="shared" si="18"/>
        <v>0</v>
      </c>
      <c r="J640" s="38">
        <v>500</v>
      </c>
      <c r="K640" s="88">
        <v>413.1</v>
      </c>
      <c r="L640" s="84"/>
      <c r="M640" s="39">
        <f t="shared" si="19"/>
        <v>0</v>
      </c>
    </row>
    <row r="641" spans="2:13">
      <c r="B641" s="56" t="s">
        <v>1297</v>
      </c>
      <c r="C641" s="27" t="s">
        <v>1298</v>
      </c>
      <c r="D641" s="55" t="s">
        <v>6836</v>
      </c>
      <c r="E641" s="59" t="s">
        <v>7746</v>
      </c>
      <c r="F641" s="38">
        <v>100</v>
      </c>
      <c r="G641" s="88">
        <v>89.910000000000011</v>
      </c>
      <c r="H641" s="36"/>
      <c r="I641" s="39">
        <f t="shared" si="18"/>
        <v>0</v>
      </c>
      <c r="J641" s="38">
        <v>500</v>
      </c>
      <c r="K641" s="88">
        <v>413.1</v>
      </c>
      <c r="L641" s="84"/>
      <c r="M641" s="39">
        <f t="shared" si="19"/>
        <v>0</v>
      </c>
    </row>
    <row r="642" spans="2:13">
      <c r="B642" s="56" t="s">
        <v>1299</v>
      </c>
      <c r="C642" s="27" t="s">
        <v>1300</v>
      </c>
      <c r="D642" s="55" t="s">
        <v>6836</v>
      </c>
      <c r="E642" s="59" t="s">
        <v>7746</v>
      </c>
      <c r="F642" s="38">
        <v>100</v>
      </c>
      <c r="G642" s="88">
        <v>83.582999999999984</v>
      </c>
      <c r="H642" s="36"/>
      <c r="I642" s="39">
        <f t="shared" si="18"/>
        <v>0</v>
      </c>
      <c r="J642" s="38">
        <v>500</v>
      </c>
      <c r="K642" s="88">
        <v>367.73999999999995</v>
      </c>
      <c r="L642" s="84"/>
      <c r="M642" s="39">
        <f t="shared" si="19"/>
        <v>0</v>
      </c>
    </row>
    <row r="643" spans="2:13">
      <c r="B643" s="56" t="s">
        <v>1301</v>
      </c>
      <c r="C643" s="27" t="s">
        <v>1302</v>
      </c>
      <c r="D643" s="55" t="s">
        <v>6836</v>
      </c>
      <c r="E643" s="60" t="s">
        <v>7746</v>
      </c>
      <c r="F643" s="38">
        <v>100</v>
      </c>
      <c r="G643" s="88">
        <v>83.582999999999984</v>
      </c>
      <c r="H643" s="36"/>
      <c r="I643" s="39">
        <f t="shared" si="18"/>
        <v>0</v>
      </c>
      <c r="J643" s="38">
        <v>500</v>
      </c>
      <c r="K643" s="88">
        <v>367.73999999999995</v>
      </c>
      <c r="L643" s="84"/>
      <c r="M643" s="39">
        <f t="shared" si="19"/>
        <v>0</v>
      </c>
    </row>
    <row r="644" spans="2:13">
      <c r="B644" s="56" t="s">
        <v>6186</v>
      </c>
      <c r="C644" s="27" t="s">
        <v>6187</v>
      </c>
      <c r="D644" s="55" t="s">
        <v>6836</v>
      </c>
      <c r="E644" s="60" t="s">
        <v>7746</v>
      </c>
      <c r="F644" s="38">
        <v>100</v>
      </c>
      <c r="G644" s="88">
        <v>83.582999999999984</v>
      </c>
      <c r="H644" s="36"/>
      <c r="I644" s="39">
        <f t="shared" si="18"/>
        <v>0</v>
      </c>
      <c r="J644" s="38">
        <v>500</v>
      </c>
      <c r="K644" s="88">
        <v>367.73999999999995</v>
      </c>
      <c r="L644" s="84"/>
      <c r="M644" s="39">
        <f t="shared" si="19"/>
        <v>0</v>
      </c>
    </row>
    <row r="645" spans="2:13">
      <c r="B645" s="56" t="s">
        <v>1303</v>
      </c>
      <c r="C645" s="27" t="s">
        <v>1304</v>
      </c>
      <c r="D645" s="55" t="s">
        <v>6836</v>
      </c>
      <c r="E645" s="59" t="s">
        <v>7746</v>
      </c>
      <c r="F645" s="38">
        <v>100</v>
      </c>
      <c r="G645" s="88">
        <v>83.582999999999984</v>
      </c>
      <c r="H645" s="36"/>
      <c r="I645" s="39">
        <f t="shared" si="18"/>
        <v>0</v>
      </c>
      <c r="J645" s="38">
        <v>500</v>
      </c>
      <c r="K645" s="88">
        <v>367.73999999999995</v>
      </c>
      <c r="L645" s="84"/>
      <c r="M645" s="39">
        <f t="shared" si="19"/>
        <v>0</v>
      </c>
    </row>
    <row r="646" spans="2:13">
      <c r="B646" s="56" t="s">
        <v>1305</v>
      </c>
      <c r="C646" s="27" t="s">
        <v>1306</v>
      </c>
      <c r="D646" s="55" t="s">
        <v>6836</v>
      </c>
      <c r="E646" s="59" t="s">
        <v>7746</v>
      </c>
      <c r="F646" s="38">
        <v>100</v>
      </c>
      <c r="G646" s="88">
        <v>83.582999999999984</v>
      </c>
      <c r="H646" s="36"/>
      <c r="I646" s="39">
        <f t="shared" si="18"/>
        <v>0</v>
      </c>
      <c r="J646" s="38">
        <v>500</v>
      </c>
      <c r="K646" s="88">
        <v>367.73999999999995</v>
      </c>
      <c r="L646" s="84"/>
      <c r="M646" s="39">
        <f t="shared" si="19"/>
        <v>0</v>
      </c>
    </row>
    <row r="647" spans="2:13">
      <c r="B647" s="56" t="s">
        <v>1307</v>
      </c>
      <c r="C647" s="27" t="s">
        <v>1308</v>
      </c>
      <c r="D647" s="55" t="s">
        <v>6836</v>
      </c>
      <c r="E647" s="60" t="s">
        <v>7746</v>
      </c>
      <c r="F647" s="38">
        <v>100</v>
      </c>
      <c r="G647" s="88">
        <v>83.582999999999984</v>
      </c>
      <c r="H647" s="36"/>
      <c r="I647" s="39">
        <f t="shared" ref="I647:I710" si="20">G647*H647</f>
        <v>0</v>
      </c>
      <c r="J647" s="38">
        <v>500</v>
      </c>
      <c r="K647" s="88">
        <v>367.73999999999995</v>
      </c>
      <c r="L647" s="84"/>
      <c r="M647" s="39">
        <f t="shared" ref="M647:M710" si="21">K647*L647</f>
        <v>0</v>
      </c>
    </row>
    <row r="648" spans="2:13">
      <c r="B648" s="56" t="s">
        <v>1309</v>
      </c>
      <c r="C648" s="27" t="s">
        <v>1310</v>
      </c>
      <c r="D648" s="55" t="s">
        <v>6836</v>
      </c>
      <c r="E648" s="60" t="s">
        <v>7746</v>
      </c>
      <c r="F648" s="38">
        <v>100</v>
      </c>
      <c r="G648" s="88">
        <v>83.582999999999984</v>
      </c>
      <c r="H648" s="36"/>
      <c r="I648" s="39">
        <f t="shared" si="20"/>
        <v>0</v>
      </c>
      <c r="J648" s="38">
        <v>500</v>
      </c>
      <c r="K648" s="88">
        <v>367.73999999999995</v>
      </c>
      <c r="L648" s="84"/>
      <c r="M648" s="39">
        <f t="shared" si="21"/>
        <v>0</v>
      </c>
    </row>
    <row r="649" spans="2:13">
      <c r="B649" s="56" t="s">
        <v>1311</v>
      </c>
      <c r="C649" s="27" t="s">
        <v>1312</v>
      </c>
      <c r="D649" s="55" t="s">
        <v>6836</v>
      </c>
      <c r="E649" s="60" t="s">
        <v>7746</v>
      </c>
      <c r="F649" s="38">
        <v>100</v>
      </c>
      <c r="G649" s="88">
        <v>83.582999999999984</v>
      </c>
      <c r="H649" s="36"/>
      <c r="I649" s="39">
        <f t="shared" si="20"/>
        <v>0</v>
      </c>
      <c r="J649" s="38">
        <v>500</v>
      </c>
      <c r="K649" s="88">
        <v>367.73999999999995</v>
      </c>
      <c r="L649" s="84"/>
      <c r="M649" s="39">
        <f t="shared" si="21"/>
        <v>0</v>
      </c>
    </row>
    <row r="650" spans="2:13">
      <c r="B650" s="56" t="s">
        <v>1313</v>
      </c>
      <c r="C650" s="27" t="s">
        <v>1314</v>
      </c>
      <c r="D650" s="55" t="s">
        <v>6836</v>
      </c>
      <c r="E650" s="60" t="s">
        <v>7746</v>
      </c>
      <c r="F650" s="38">
        <v>100</v>
      </c>
      <c r="G650" s="88">
        <v>83.582999999999984</v>
      </c>
      <c r="H650" s="36"/>
      <c r="I650" s="39">
        <f t="shared" si="20"/>
        <v>0</v>
      </c>
      <c r="J650" s="38">
        <v>500</v>
      </c>
      <c r="K650" s="88">
        <v>367.73999999999995</v>
      </c>
      <c r="L650" s="84"/>
      <c r="M650" s="39">
        <f t="shared" si="21"/>
        <v>0</v>
      </c>
    </row>
    <row r="651" spans="2:13">
      <c r="B651" s="56" t="s">
        <v>1315</v>
      </c>
      <c r="C651" s="27" t="s">
        <v>1316</v>
      </c>
      <c r="D651" s="55" t="s">
        <v>6836</v>
      </c>
      <c r="E651" s="59" t="s">
        <v>7746</v>
      </c>
      <c r="F651" s="38">
        <v>100</v>
      </c>
      <c r="G651" s="88">
        <v>83.582999999999984</v>
      </c>
      <c r="H651" s="36"/>
      <c r="I651" s="39">
        <f t="shared" si="20"/>
        <v>0</v>
      </c>
      <c r="J651" s="38">
        <v>500</v>
      </c>
      <c r="K651" s="88">
        <v>367.73999999999995</v>
      </c>
      <c r="L651" s="84"/>
      <c r="M651" s="39">
        <f t="shared" si="21"/>
        <v>0</v>
      </c>
    </row>
    <row r="652" spans="2:13">
      <c r="B652" s="56" t="s">
        <v>1317</v>
      </c>
      <c r="C652" s="27" t="s">
        <v>1318</v>
      </c>
      <c r="D652" s="55" t="s">
        <v>6836</v>
      </c>
      <c r="E652" s="59" t="s">
        <v>7746</v>
      </c>
      <c r="F652" s="38">
        <v>100</v>
      </c>
      <c r="G652" s="88">
        <v>83.582999999999984</v>
      </c>
      <c r="H652" s="36"/>
      <c r="I652" s="39">
        <f t="shared" si="20"/>
        <v>0</v>
      </c>
      <c r="J652" s="38">
        <v>500</v>
      </c>
      <c r="K652" s="88">
        <v>367.73999999999995</v>
      </c>
      <c r="L652" s="84"/>
      <c r="M652" s="39">
        <f t="shared" si="21"/>
        <v>0</v>
      </c>
    </row>
    <row r="653" spans="2:13">
      <c r="B653" s="56" t="s">
        <v>1319</v>
      </c>
      <c r="C653" s="27" t="s">
        <v>1320</v>
      </c>
      <c r="D653" s="55" t="s">
        <v>6836</v>
      </c>
      <c r="E653" s="59" t="s">
        <v>4434</v>
      </c>
      <c r="F653" s="38">
        <v>500</v>
      </c>
      <c r="G653" s="88">
        <v>37.878749999999997</v>
      </c>
      <c r="H653" s="36"/>
      <c r="I653" s="39">
        <f t="shared" si="20"/>
        <v>0</v>
      </c>
      <c r="J653" s="38">
        <v>1000</v>
      </c>
      <c r="K653" s="88">
        <v>59.940000000000012</v>
      </c>
      <c r="L653" s="84"/>
      <c r="M653" s="39">
        <f t="shared" si="21"/>
        <v>0</v>
      </c>
    </row>
    <row r="654" spans="2:13">
      <c r="B654" s="56" t="s">
        <v>1321</v>
      </c>
      <c r="C654" s="27" t="s">
        <v>1322</v>
      </c>
      <c r="D654" s="55" t="s">
        <v>6836</v>
      </c>
      <c r="E654" s="59" t="s">
        <v>4434</v>
      </c>
      <c r="F654" s="38">
        <v>500</v>
      </c>
      <c r="G654" s="88">
        <v>37.878749999999997</v>
      </c>
      <c r="H654" s="36"/>
      <c r="I654" s="39">
        <f t="shared" si="20"/>
        <v>0</v>
      </c>
      <c r="J654" s="38">
        <v>1000</v>
      </c>
      <c r="K654" s="88">
        <v>59.940000000000012</v>
      </c>
      <c r="L654" s="84"/>
      <c r="M654" s="39">
        <f t="shared" si="21"/>
        <v>0</v>
      </c>
    </row>
    <row r="655" spans="2:13">
      <c r="B655" s="56" t="s">
        <v>1323</v>
      </c>
      <c r="C655" s="27" t="s">
        <v>1324</v>
      </c>
      <c r="D655" s="55" t="s">
        <v>6836</v>
      </c>
      <c r="E655" s="60" t="s">
        <v>4434</v>
      </c>
      <c r="F655" s="38">
        <v>500</v>
      </c>
      <c r="G655" s="88">
        <v>37.878749999999997</v>
      </c>
      <c r="H655" s="36"/>
      <c r="I655" s="39">
        <f t="shared" si="20"/>
        <v>0</v>
      </c>
      <c r="J655" s="38">
        <v>1000</v>
      </c>
      <c r="K655" s="88">
        <v>59.940000000000012</v>
      </c>
      <c r="L655" s="84"/>
      <c r="M655" s="39">
        <f t="shared" si="21"/>
        <v>0</v>
      </c>
    </row>
    <row r="656" spans="2:13">
      <c r="B656" s="56" t="s">
        <v>1325</v>
      </c>
      <c r="C656" s="27" t="s">
        <v>1326</v>
      </c>
      <c r="D656" s="55" t="s">
        <v>6836</v>
      </c>
      <c r="E656" s="60" t="s">
        <v>4434</v>
      </c>
      <c r="F656" s="38">
        <v>500</v>
      </c>
      <c r="G656" s="88">
        <v>37.878749999999997</v>
      </c>
      <c r="H656" s="36"/>
      <c r="I656" s="39">
        <f t="shared" si="20"/>
        <v>0</v>
      </c>
      <c r="J656" s="38">
        <v>1000</v>
      </c>
      <c r="K656" s="88">
        <v>59.940000000000012</v>
      </c>
      <c r="L656" s="84"/>
      <c r="M656" s="39">
        <f t="shared" si="21"/>
        <v>0</v>
      </c>
    </row>
    <row r="657" spans="2:13">
      <c r="B657" s="56" t="s">
        <v>1327</v>
      </c>
      <c r="C657" s="27" t="s">
        <v>1328</v>
      </c>
      <c r="D657" s="55" t="s">
        <v>6836</v>
      </c>
      <c r="E657" s="60" t="s">
        <v>4434</v>
      </c>
      <c r="F657" s="38">
        <v>500</v>
      </c>
      <c r="G657" s="88">
        <v>37.878749999999997</v>
      </c>
      <c r="H657" s="36"/>
      <c r="I657" s="39">
        <f t="shared" si="20"/>
        <v>0</v>
      </c>
      <c r="J657" s="38">
        <v>1000</v>
      </c>
      <c r="K657" s="88">
        <v>59.940000000000012</v>
      </c>
      <c r="L657" s="84"/>
      <c r="M657" s="39">
        <f t="shared" si="21"/>
        <v>0</v>
      </c>
    </row>
    <row r="658" spans="2:13">
      <c r="B658" s="56" t="s">
        <v>1329</v>
      </c>
      <c r="C658" s="27" t="s">
        <v>1330</v>
      </c>
      <c r="D658" s="55" t="s">
        <v>6836</v>
      </c>
      <c r="E658" s="59" t="s">
        <v>4434</v>
      </c>
      <c r="F658" s="38">
        <v>500</v>
      </c>
      <c r="G658" s="88">
        <v>37.878749999999997</v>
      </c>
      <c r="H658" s="36"/>
      <c r="I658" s="39">
        <f t="shared" si="20"/>
        <v>0</v>
      </c>
      <c r="J658" s="38">
        <v>1000</v>
      </c>
      <c r="K658" s="88">
        <v>59.940000000000012</v>
      </c>
      <c r="L658" s="84"/>
      <c r="M658" s="39">
        <f t="shared" si="21"/>
        <v>0</v>
      </c>
    </row>
    <row r="659" spans="2:13">
      <c r="B659" s="56" t="s">
        <v>1331</v>
      </c>
      <c r="C659" s="27" t="s">
        <v>1332</v>
      </c>
      <c r="D659" s="55" t="s">
        <v>6836</v>
      </c>
      <c r="E659" s="59" t="s">
        <v>4434</v>
      </c>
      <c r="F659" s="38">
        <v>500</v>
      </c>
      <c r="G659" s="88">
        <v>37.878749999999997</v>
      </c>
      <c r="H659" s="36"/>
      <c r="I659" s="39">
        <f t="shared" si="20"/>
        <v>0</v>
      </c>
      <c r="J659" s="38">
        <v>1000</v>
      </c>
      <c r="K659" s="88">
        <v>59.940000000000012</v>
      </c>
      <c r="L659" s="84"/>
      <c r="M659" s="39">
        <f t="shared" si="21"/>
        <v>0</v>
      </c>
    </row>
    <row r="660" spans="2:13">
      <c r="B660" s="56" t="s">
        <v>1333</v>
      </c>
      <c r="C660" s="27" t="s">
        <v>1334</v>
      </c>
      <c r="D660" s="55" t="s">
        <v>6836</v>
      </c>
      <c r="E660" s="60" t="s">
        <v>4434</v>
      </c>
      <c r="F660" s="38">
        <v>500</v>
      </c>
      <c r="G660" s="88">
        <v>37.878749999999997</v>
      </c>
      <c r="H660" s="36"/>
      <c r="I660" s="39">
        <f t="shared" si="20"/>
        <v>0</v>
      </c>
      <c r="J660" s="38">
        <v>1000</v>
      </c>
      <c r="K660" s="88">
        <v>59.940000000000012</v>
      </c>
      <c r="L660" s="84"/>
      <c r="M660" s="39">
        <f t="shared" si="21"/>
        <v>0</v>
      </c>
    </row>
    <row r="661" spans="2:13">
      <c r="B661" s="56" t="s">
        <v>1335</v>
      </c>
      <c r="C661" s="27" t="s">
        <v>1336</v>
      </c>
      <c r="D661" s="55" t="s">
        <v>6836</v>
      </c>
      <c r="E661" s="59" t="s">
        <v>4434</v>
      </c>
      <c r="F661" s="38">
        <v>500</v>
      </c>
      <c r="G661" s="88">
        <v>37.878749999999997</v>
      </c>
      <c r="H661" s="36"/>
      <c r="I661" s="39">
        <f t="shared" si="20"/>
        <v>0</v>
      </c>
      <c r="J661" s="38">
        <v>1000</v>
      </c>
      <c r="K661" s="88">
        <v>59.940000000000012</v>
      </c>
      <c r="L661" s="84"/>
      <c r="M661" s="39">
        <f t="shared" si="21"/>
        <v>0</v>
      </c>
    </row>
    <row r="662" spans="2:13">
      <c r="B662" s="56" t="s">
        <v>7421</v>
      </c>
      <c r="C662" s="27" t="s">
        <v>7422</v>
      </c>
      <c r="D662" s="55"/>
      <c r="E662" s="60" t="s">
        <v>4434</v>
      </c>
      <c r="F662" s="38">
        <v>250</v>
      </c>
      <c r="G662" s="88">
        <v>52.863750000000003</v>
      </c>
      <c r="H662" s="36"/>
      <c r="I662" s="39">
        <f t="shared" si="20"/>
        <v>0</v>
      </c>
      <c r="J662" s="38">
        <v>1000</v>
      </c>
      <c r="K662" s="88">
        <v>184.68</v>
      </c>
      <c r="L662" s="84"/>
      <c r="M662" s="39">
        <f t="shared" si="21"/>
        <v>0</v>
      </c>
    </row>
    <row r="663" spans="2:13">
      <c r="B663" s="56" t="s">
        <v>7421</v>
      </c>
      <c r="C663" s="27" t="s">
        <v>7422</v>
      </c>
      <c r="D663" s="55" t="s">
        <v>6907</v>
      </c>
      <c r="E663" s="60" t="s">
        <v>7749</v>
      </c>
      <c r="F663" s="38">
        <v>250</v>
      </c>
      <c r="G663" s="88">
        <v>52.863750000000003</v>
      </c>
      <c r="H663" s="36"/>
      <c r="I663" s="39">
        <f t="shared" si="20"/>
        <v>0</v>
      </c>
      <c r="J663" s="38">
        <v>1000</v>
      </c>
      <c r="K663" s="88">
        <v>184.68</v>
      </c>
      <c r="L663" s="84"/>
      <c r="M663" s="39">
        <f t="shared" si="21"/>
        <v>0</v>
      </c>
    </row>
    <row r="664" spans="2:13">
      <c r="B664" s="56" t="s">
        <v>1337</v>
      </c>
      <c r="C664" s="27" t="s">
        <v>1338</v>
      </c>
      <c r="D664" s="55" t="s">
        <v>6837</v>
      </c>
      <c r="E664" s="59" t="s">
        <v>7747</v>
      </c>
      <c r="F664" s="38">
        <v>250</v>
      </c>
      <c r="G664" s="88">
        <v>41.208750000000009</v>
      </c>
      <c r="H664" s="36"/>
      <c r="I664" s="39">
        <f t="shared" si="20"/>
        <v>0</v>
      </c>
      <c r="J664" s="38">
        <v>1000</v>
      </c>
      <c r="K664" s="88">
        <v>142.56</v>
      </c>
      <c r="L664" s="84"/>
      <c r="M664" s="39">
        <f t="shared" si="21"/>
        <v>0</v>
      </c>
    </row>
    <row r="665" spans="2:13">
      <c r="B665" s="56" t="s">
        <v>1339</v>
      </c>
      <c r="C665" s="27" t="s">
        <v>1340</v>
      </c>
      <c r="D665" s="55" t="s">
        <v>6837</v>
      </c>
      <c r="E665" s="60" t="s">
        <v>7747</v>
      </c>
      <c r="F665" s="38">
        <v>250</v>
      </c>
      <c r="G665" s="88">
        <v>29.553750000000001</v>
      </c>
      <c r="H665" s="36"/>
      <c r="I665" s="39">
        <f t="shared" si="20"/>
        <v>0</v>
      </c>
      <c r="J665" s="38">
        <v>1000</v>
      </c>
      <c r="K665" s="88">
        <v>103.68</v>
      </c>
      <c r="L665" s="84"/>
      <c r="M665" s="39">
        <f t="shared" si="21"/>
        <v>0</v>
      </c>
    </row>
    <row r="666" spans="2:13">
      <c r="B666" s="56" t="s">
        <v>1341</v>
      </c>
      <c r="C666" s="27" t="s">
        <v>1342</v>
      </c>
      <c r="D666" s="55" t="s">
        <v>6837</v>
      </c>
      <c r="E666" s="60" t="s">
        <v>7747</v>
      </c>
      <c r="F666" s="38">
        <v>250</v>
      </c>
      <c r="G666" s="88">
        <v>39.96</v>
      </c>
      <c r="H666" s="36"/>
      <c r="I666" s="39">
        <f t="shared" si="20"/>
        <v>0</v>
      </c>
      <c r="J666" s="38">
        <v>1000</v>
      </c>
      <c r="K666" s="88">
        <v>136.08000000000001</v>
      </c>
      <c r="L666" s="84"/>
      <c r="M666" s="39">
        <f t="shared" si="21"/>
        <v>0</v>
      </c>
    </row>
    <row r="667" spans="2:13">
      <c r="B667" s="56" t="s">
        <v>1343</v>
      </c>
      <c r="C667" s="27" t="s">
        <v>1344</v>
      </c>
      <c r="D667" s="55" t="s">
        <v>6837</v>
      </c>
      <c r="E667" s="59" t="s">
        <v>7747</v>
      </c>
      <c r="F667" s="38">
        <v>250</v>
      </c>
      <c r="G667" s="88">
        <v>41.208750000000009</v>
      </c>
      <c r="H667" s="36"/>
      <c r="I667" s="39">
        <f t="shared" si="20"/>
        <v>0</v>
      </c>
      <c r="J667" s="38">
        <v>1000</v>
      </c>
      <c r="K667" s="88">
        <v>142.56</v>
      </c>
      <c r="L667" s="84"/>
      <c r="M667" s="39">
        <f t="shared" si="21"/>
        <v>0</v>
      </c>
    </row>
    <row r="668" spans="2:13">
      <c r="B668" s="56" t="s">
        <v>3478</v>
      </c>
      <c r="C668" s="27" t="s">
        <v>3479</v>
      </c>
      <c r="D668" s="55" t="s">
        <v>6907</v>
      </c>
      <c r="E668" s="60" t="s">
        <v>7744</v>
      </c>
      <c r="F668" s="38">
        <v>5</v>
      </c>
      <c r="G668" s="88">
        <v>35.964000000000006</v>
      </c>
      <c r="H668" s="36"/>
      <c r="I668" s="39">
        <f t="shared" si="20"/>
        <v>0</v>
      </c>
      <c r="J668" s="38">
        <v>25</v>
      </c>
      <c r="K668" s="88">
        <v>170.91</v>
      </c>
      <c r="L668" s="84"/>
      <c r="M668" s="39">
        <f t="shared" si="21"/>
        <v>0</v>
      </c>
    </row>
    <row r="669" spans="2:13">
      <c r="B669" s="56" t="s">
        <v>7653</v>
      </c>
      <c r="C669" s="27" t="s">
        <v>7654</v>
      </c>
      <c r="D669" s="55" t="s">
        <v>6885</v>
      </c>
      <c r="E669" s="60" t="s">
        <v>4434</v>
      </c>
      <c r="F669" s="38">
        <v>250</v>
      </c>
      <c r="G669" s="88">
        <v>26.64</v>
      </c>
      <c r="H669" s="36"/>
      <c r="I669" s="39">
        <f t="shared" si="20"/>
        <v>0</v>
      </c>
      <c r="J669" s="38">
        <v>1000</v>
      </c>
      <c r="K669" s="88">
        <v>92.34</v>
      </c>
      <c r="L669" s="84"/>
      <c r="M669" s="39">
        <f t="shared" si="21"/>
        <v>0</v>
      </c>
    </row>
    <row r="670" spans="2:13">
      <c r="B670" s="56" t="s">
        <v>7655</v>
      </c>
      <c r="C670" s="27" t="s">
        <v>7656</v>
      </c>
      <c r="D670" s="55" t="s">
        <v>6885</v>
      </c>
      <c r="E670" s="60" t="s">
        <v>4434</v>
      </c>
      <c r="F670" s="38">
        <v>250</v>
      </c>
      <c r="G670" s="88">
        <v>26.64</v>
      </c>
      <c r="H670" s="36"/>
      <c r="I670" s="39">
        <f t="shared" si="20"/>
        <v>0</v>
      </c>
      <c r="J670" s="38">
        <v>1000</v>
      </c>
      <c r="K670" s="88">
        <v>92.34</v>
      </c>
      <c r="L670" s="84"/>
      <c r="M670" s="39">
        <f t="shared" si="21"/>
        <v>0</v>
      </c>
    </row>
    <row r="671" spans="2:13">
      <c r="B671" s="56" t="s">
        <v>1345</v>
      </c>
      <c r="C671" s="27" t="s">
        <v>1346</v>
      </c>
      <c r="D671" s="55" t="s">
        <v>6885</v>
      </c>
      <c r="E671" s="59" t="s">
        <v>7744</v>
      </c>
      <c r="F671" s="38">
        <v>1</v>
      </c>
      <c r="G671" s="88">
        <v>20.063250000000004</v>
      </c>
      <c r="H671" s="36"/>
      <c r="I671" s="39">
        <f t="shared" si="20"/>
        <v>0</v>
      </c>
      <c r="J671" s="38">
        <v>5</v>
      </c>
      <c r="K671" s="88">
        <v>90.72</v>
      </c>
      <c r="L671" s="84"/>
      <c r="M671" s="39">
        <f t="shared" si="21"/>
        <v>0</v>
      </c>
    </row>
    <row r="672" spans="2:13">
      <c r="B672" s="56" t="s">
        <v>1347</v>
      </c>
      <c r="C672" s="27" t="s">
        <v>1348</v>
      </c>
      <c r="D672" s="55" t="s">
        <v>6885</v>
      </c>
      <c r="E672" s="60" t="s">
        <v>7744</v>
      </c>
      <c r="F672" s="38">
        <v>1</v>
      </c>
      <c r="G672" s="88">
        <v>28.971</v>
      </c>
      <c r="H672" s="36"/>
      <c r="I672" s="39">
        <f t="shared" si="20"/>
        <v>0</v>
      </c>
      <c r="J672" s="38">
        <v>5</v>
      </c>
      <c r="K672" s="88">
        <v>130.41</v>
      </c>
      <c r="L672" s="84"/>
      <c r="M672" s="39">
        <f t="shared" si="21"/>
        <v>0</v>
      </c>
    </row>
    <row r="673" spans="2:13">
      <c r="B673" s="56" t="s">
        <v>1349</v>
      </c>
      <c r="C673" s="27" t="s">
        <v>1350</v>
      </c>
      <c r="D673" s="55" t="s">
        <v>1351</v>
      </c>
      <c r="E673" s="59" t="s">
        <v>7746</v>
      </c>
      <c r="F673" s="38">
        <v>100</v>
      </c>
      <c r="G673" s="88">
        <v>31.135500000000004</v>
      </c>
      <c r="H673" s="36"/>
      <c r="I673" s="39">
        <f t="shared" si="20"/>
        <v>0</v>
      </c>
      <c r="J673" s="38">
        <v>500</v>
      </c>
      <c r="K673" s="88">
        <v>126.36000000000001</v>
      </c>
      <c r="L673" s="84"/>
      <c r="M673" s="39">
        <f t="shared" si="21"/>
        <v>0</v>
      </c>
    </row>
    <row r="674" spans="2:13">
      <c r="B674" s="56" t="s">
        <v>3480</v>
      </c>
      <c r="C674" s="27" t="s">
        <v>3481</v>
      </c>
      <c r="D674" s="55" t="s">
        <v>1797</v>
      </c>
      <c r="E674" s="59" t="s">
        <v>7749</v>
      </c>
      <c r="F674" s="38">
        <v>500</v>
      </c>
      <c r="G674" s="88">
        <v>19.563750000000002</v>
      </c>
      <c r="H674" s="36"/>
      <c r="I674" s="39">
        <f t="shared" si="20"/>
        <v>0</v>
      </c>
      <c r="J674" s="38">
        <v>1000</v>
      </c>
      <c r="K674" s="88">
        <v>26.891999999999999</v>
      </c>
      <c r="L674" s="84"/>
      <c r="M674" s="39">
        <f t="shared" si="21"/>
        <v>0</v>
      </c>
    </row>
    <row r="675" spans="2:13">
      <c r="B675" s="56" t="s">
        <v>3482</v>
      </c>
      <c r="C675" s="27" t="s">
        <v>3483</v>
      </c>
      <c r="D675" s="55" t="s">
        <v>1797</v>
      </c>
      <c r="E675" s="59" t="s">
        <v>7749</v>
      </c>
      <c r="F675" s="38">
        <v>500</v>
      </c>
      <c r="G675" s="88">
        <v>19.563750000000002</v>
      </c>
      <c r="H675" s="36"/>
      <c r="I675" s="39">
        <f t="shared" si="20"/>
        <v>0</v>
      </c>
      <c r="J675" s="38">
        <v>1000</v>
      </c>
      <c r="K675" s="88">
        <v>26.891999999999999</v>
      </c>
      <c r="L675" s="84"/>
      <c r="M675" s="39">
        <f t="shared" si="21"/>
        <v>0</v>
      </c>
    </row>
    <row r="676" spans="2:13">
      <c r="B676" s="56" t="s">
        <v>3484</v>
      </c>
      <c r="C676" s="27" t="s">
        <v>3485</v>
      </c>
      <c r="D676" s="55" t="s">
        <v>1797</v>
      </c>
      <c r="E676" s="60" t="s">
        <v>7749</v>
      </c>
      <c r="F676" s="38">
        <v>500</v>
      </c>
      <c r="G676" s="88">
        <v>32.467500000000001</v>
      </c>
      <c r="H676" s="36"/>
      <c r="I676" s="39">
        <f t="shared" si="20"/>
        <v>0</v>
      </c>
      <c r="J676" s="38">
        <v>1000</v>
      </c>
      <c r="K676" s="88">
        <v>52.65</v>
      </c>
      <c r="L676" s="84"/>
      <c r="M676" s="39">
        <f t="shared" si="21"/>
        <v>0</v>
      </c>
    </row>
    <row r="677" spans="2:13">
      <c r="B677" s="56" t="s">
        <v>6188</v>
      </c>
      <c r="C677" s="27" t="s">
        <v>6189</v>
      </c>
      <c r="D677" s="55" t="s">
        <v>147</v>
      </c>
      <c r="E677" s="60" t="s">
        <v>4434</v>
      </c>
      <c r="F677" s="38">
        <v>100</v>
      </c>
      <c r="G677" s="88">
        <v>258.07499999999999</v>
      </c>
      <c r="H677" s="36"/>
      <c r="I677" s="39">
        <f t="shared" si="20"/>
        <v>0</v>
      </c>
      <c r="J677" s="38">
        <v>500</v>
      </c>
      <c r="K677" s="88">
        <v>1223.1000000000001</v>
      </c>
      <c r="L677" s="84"/>
      <c r="M677" s="39">
        <f t="shared" si="21"/>
        <v>0</v>
      </c>
    </row>
    <row r="678" spans="2:13">
      <c r="B678" s="56" t="s">
        <v>6190</v>
      </c>
      <c r="C678" s="27" t="s">
        <v>6191</v>
      </c>
      <c r="D678" s="55" t="s">
        <v>6838</v>
      </c>
      <c r="E678" s="59" t="s">
        <v>4434</v>
      </c>
      <c r="F678" s="38">
        <v>250</v>
      </c>
      <c r="G678" s="88">
        <v>24.558750000000003</v>
      </c>
      <c r="H678" s="36"/>
      <c r="I678" s="39">
        <f t="shared" si="20"/>
        <v>0</v>
      </c>
      <c r="J678" s="38">
        <v>1000</v>
      </c>
      <c r="K678" s="88">
        <v>82.62</v>
      </c>
      <c r="L678" s="84"/>
      <c r="M678" s="39">
        <f t="shared" si="21"/>
        <v>0</v>
      </c>
    </row>
    <row r="679" spans="2:13">
      <c r="B679" s="56" t="s">
        <v>1352</v>
      </c>
      <c r="C679" s="27" t="s">
        <v>1353</v>
      </c>
      <c r="D679" s="55" t="s">
        <v>6838</v>
      </c>
      <c r="E679" s="60" t="s">
        <v>7744</v>
      </c>
      <c r="F679" s="38">
        <v>5</v>
      </c>
      <c r="G679" s="88">
        <v>15.817499999999999</v>
      </c>
      <c r="H679" s="36"/>
      <c r="I679" s="39">
        <f t="shared" si="20"/>
        <v>0</v>
      </c>
      <c r="J679" s="38">
        <v>25</v>
      </c>
      <c r="K679" s="88">
        <v>68.850000000000009</v>
      </c>
      <c r="L679" s="84"/>
      <c r="M679" s="39">
        <f t="shared" si="21"/>
        <v>0</v>
      </c>
    </row>
    <row r="680" spans="2:13">
      <c r="B680" s="56" t="s">
        <v>1354</v>
      </c>
      <c r="C680" s="27" t="s">
        <v>1355</v>
      </c>
      <c r="D680" s="55" t="s">
        <v>6838</v>
      </c>
      <c r="E680" s="60" t="s">
        <v>7744</v>
      </c>
      <c r="F680" s="38">
        <v>5</v>
      </c>
      <c r="G680" s="88">
        <v>15.817499999999999</v>
      </c>
      <c r="H680" s="36"/>
      <c r="I680" s="39">
        <f t="shared" si="20"/>
        <v>0</v>
      </c>
      <c r="J680" s="38">
        <v>25</v>
      </c>
      <c r="K680" s="88">
        <v>68.850000000000009</v>
      </c>
      <c r="L680" s="84"/>
      <c r="M680" s="39">
        <f t="shared" si="21"/>
        <v>0</v>
      </c>
    </row>
    <row r="681" spans="2:13">
      <c r="B681" s="56" t="s">
        <v>1356</v>
      </c>
      <c r="C681" s="27" t="s">
        <v>1357</v>
      </c>
      <c r="D681" s="55" t="s">
        <v>6838</v>
      </c>
      <c r="E681" s="60" t="s">
        <v>4434</v>
      </c>
      <c r="F681" s="38">
        <v>250</v>
      </c>
      <c r="G681" s="88">
        <v>40.376249999999999</v>
      </c>
      <c r="H681" s="36"/>
      <c r="I681" s="39">
        <f t="shared" si="20"/>
        <v>0</v>
      </c>
      <c r="J681" s="38">
        <v>1000</v>
      </c>
      <c r="K681" s="88">
        <v>131.22</v>
      </c>
      <c r="L681" s="84"/>
      <c r="M681" s="39">
        <f t="shared" si="21"/>
        <v>0</v>
      </c>
    </row>
    <row r="682" spans="2:13">
      <c r="B682" s="56" t="s">
        <v>1358</v>
      </c>
      <c r="C682" s="27" t="s">
        <v>1359</v>
      </c>
      <c r="D682" s="55" t="s">
        <v>6838</v>
      </c>
      <c r="E682" s="59" t="s">
        <v>4434</v>
      </c>
      <c r="F682" s="38">
        <v>250</v>
      </c>
      <c r="G682" s="88">
        <v>21.228750000000002</v>
      </c>
      <c r="H682" s="36"/>
      <c r="I682" s="39">
        <f t="shared" si="20"/>
        <v>0</v>
      </c>
      <c r="J682" s="38">
        <v>1000</v>
      </c>
      <c r="K682" s="88">
        <v>76.140000000000015</v>
      </c>
      <c r="L682" s="84"/>
      <c r="M682" s="39">
        <f t="shared" si="21"/>
        <v>0</v>
      </c>
    </row>
    <row r="683" spans="2:13">
      <c r="B683" s="56" t="s">
        <v>1360</v>
      </c>
      <c r="C683" s="27" t="s">
        <v>1361</v>
      </c>
      <c r="D683" s="55" t="s">
        <v>6838</v>
      </c>
      <c r="E683" s="59" t="s">
        <v>4434</v>
      </c>
      <c r="F683" s="38">
        <v>250</v>
      </c>
      <c r="G683" s="88">
        <v>21.228750000000002</v>
      </c>
      <c r="H683" s="36"/>
      <c r="I683" s="39">
        <f t="shared" si="20"/>
        <v>0</v>
      </c>
      <c r="J683" s="38">
        <v>1000</v>
      </c>
      <c r="K683" s="88">
        <v>76.140000000000015</v>
      </c>
      <c r="L683" s="84"/>
      <c r="M683" s="39">
        <f t="shared" si="21"/>
        <v>0</v>
      </c>
    </row>
    <row r="684" spans="2:13">
      <c r="B684" s="56" t="s">
        <v>1362</v>
      </c>
      <c r="C684" s="27" t="s">
        <v>1363</v>
      </c>
      <c r="D684" s="55" t="s">
        <v>6838</v>
      </c>
      <c r="E684" s="60" t="s">
        <v>4434</v>
      </c>
      <c r="F684" s="38">
        <v>250</v>
      </c>
      <c r="G684" s="88">
        <v>31.21875</v>
      </c>
      <c r="H684" s="36"/>
      <c r="I684" s="39">
        <f t="shared" si="20"/>
        <v>0</v>
      </c>
      <c r="J684" s="38">
        <v>1000</v>
      </c>
      <c r="K684" s="88">
        <v>116.64</v>
      </c>
      <c r="L684" s="84"/>
      <c r="M684" s="39">
        <f t="shared" si="21"/>
        <v>0</v>
      </c>
    </row>
    <row r="685" spans="2:13">
      <c r="B685" s="56" t="s">
        <v>1364</v>
      </c>
      <c r="C685" s="27" t="s">
        <v>1365</v>
      </c>
      <c r="D685" s="55" t="s">
        <v>6838</v>
      </c>
      <c r="E685" s="60" t="s">
        <v>4434</v>
      </c>
      <c r="F685" s="38">
        <v>250</v>
      </c>
      <c r="G685" s="88">
        <v>31.21875</v>
      </c>
      <c r="H685" s="36"/>
      <c r="I685" s="39">
        <f t="shared" si="20"/>
        <v>0</v>
      </c>
      <c r="J685" s="38">
        <v>1000</v>
      </c>
      <c r="K685" s="88">
        <v>116.64</v>
      </c>
      <c r="L685" s="84"/>
      <c r="M685" s="39">
        <f t="shared" si="21"/>
        <v>0</v>
      </c>
    </row>
    <row r="686" spans="2:13">
      <c r="B686" s="56" t="s">
        <v>1366</v>
      </c>
      <c r="C686" s="27" t="s">
        <v>1367</v>
      </c>
      <c r="D686" s="55" t="s">
        <v>6838</v>
      </c>
      <c r="E686" s="60" t="s">
        <v>4434</v>
      </c>
      <c r="F686" s="38">
        <v>250</v>
      </c>
      <c r="G686" s="88">
        <v>31.21875</v>
      </c>
      <c r="H686" s="36"/>
      <c r="I686" s="39">
        <f t="shared" si="20"/>
        <v>0</v>
      </c>
      <c r="J686" s="38">
        <v>1000</v>
      </c>
      <c r="K686" s="88">
        <v>116.64</v>
      </c>
      <c r="L686" s="84"/>
      <c r="M686" s="39">
        <f t="shared" si="21"/>
        <v>0</v>
      </c>
    </row>
    <row r="687" spans="2:13">
      <c r="B687" s="56" t="s">
        <v>1368</v>
      </c>
      <c r="C687" s="27" t="s">
        <v>1369</v>
      </c>
      <c r="D687" s="55" t="s">
        <v>6838</v>
      </c>
      <c r="E687" s="59" t="s">
        <v>4434</v>
      </c>
      <c r="F687" s="38">
        <v>250</v>
      </c>
      <c r="G687" s="88">
        <v>31.21875</v>
      </c>
      <c r="H687" s="36"/>
      <c r="I687" s="39">
        <f t="shared" si="20"/>
        <v>0</v>
      </c>
      <c r="J687" s="38">
        <v>1000</v>
      </c>
      <c r="K687" s="88">
        <v>116.64</v>
      </c>
      <c r="L687" s="84"/>
      <c r="M687" s="39">
        <f t="shared" si="21"/>
        <v>0</v>
      </c>
    </row>
    <row r="688" spans="2:13">
      <c r="B688" s="56" t="s">
        <v>1370</v>
      </c>
      <c r="C688" s="27" t="s">
        <v>1371</v>
      </c>
      <c r="D688" s="55" t="s">
        <v>6838</v>
      </c>
      <c r="E688" s="59" t="s">
        <v>4434</v>
      </c>
      <c r="F688" s="38">
        <v>250</v>
      </c>
      <c r="G688" s="88">
        <v>31.21875</v>
      </c>
      <c r="H688" s="36"/>
      <c r="I688" s="39">
        <f t="shared" si="20"/>
        <v>0</v>
      </c>
      <c r="J688" s="38">
        <v>1000</v>
      </c>
      <c r="K688" s="88">
        <v>116.64</v>
      </c>
      <c r="L688" s="84"/>
      <c r="M688" s="39">
        <f t="shared" si="21"/>
        <v>0</v>
      </c>
    </row>
    <row r="689" spans="2:13">
      <c r="B689" s="56" t="s">
        <v>1372</v>
      </c>
      <c r="C689" s="27" t="s">
        <v>1373</v>
      </c>
      <c r="D689" s="55" t="s">
        <v>6838</v>
      </c>
      <c r="E689" s="59" t="s">
        <v>4434</v>
      </c>
      <c r="F689" s="38">
        <v>250</v>
      </c>
      <c r="G689" s="88">
        <v>31.21875</v>
      </c>
      <c r="H689" s="36"/>
      <c r="I689" s="39">
        <f t="shared" si="20"/>
        <v>0</v>
      </c>
      <c r="J689" s="38">
        <v>1000</v>
      </c>
      <c r="K689" s="88">
        <v>116.64</v>
      </c>
      <c r="L689" s="84"/>
      <c r="M689" s="39">
        <f t="shared" si="21"/>
        <v>0</v>
      </c>
    </row>
    <row r="690" spans="2:13">
      <c r="B690" s="56" t="s">
        <v>7657</v>
      </c>
      <c r="C690" s="27" t="s">
        <v>7658</v>
      </c>
      <c r="D690" s="55" t="s">
        <v>6838</v>
      </c>
      <c r="E690" s="60" t="s">
        <v>4434</v>
      </c>
      <c r="F690" s="38">
        <v>250</v>
      </c>
      <c r="G690" s="88">
        <v>46.203749999999999</v>
      </c>
      <c r="H690" s="36"/>
      <c r="I690" s="39">
        <f t="shared" si="20"/>
        <v>0</v>
      </c>
      <c r="J690" s="38">
        <v>1000</v>
      </c>
      <c r="K690" s="88">
        <v>170.1</v>
      </c>
      <c r="L690" s="84"/>
      <c r="M690" s="39">
        <f t="shared" si="21"/>
        <v>0</v>
      </c>
    </row>
    <row r="691" spans="2:13">
      <c r="B691" s="56" t="s">
        <v>1374</v>
      </c>
      <c r="C691" s="27" t="s">
        <v>1375</v>
      </c>
      <c r="D691" s="55" t="s">
        <v>6838</v>
      </c>
      <c r="E691" s="59" t="s">
        <v>7744</v>
      </c>
      <c r="F691" s="38">
        <v>5</v>
      </c>
      <c r="G691" s="88">
        <v>15.817499999999999</v>
      </c>
      <c r="H691" s="36"/>
      <c r="I691" s="39">
        <f t="shared" si="20"/>
        <v>0</v>
      </c>
      <c r="J691" s="38">
        <v>25</v>
      </c>
      <c r="K691" s="88">
        <v>68.850000000000009</v>
      </c>
      <c r="L691" s="84"/>
      <c r="M691" s="39">
        <f t="shared" si="21"/>
        <v>0</v>
      </c>
    </row>
    <row r="692" spans="2:13">
      <c r="B692" s="56" t="s">
        <v>1376</v>
      </c>
      <c r="C692" s="27" t="s">
        <v>1377</v>
      </c>
      <c r="D692" s="55" t="s">
        <v>6838</v>
      </c>
      <c r="E692" s="59" t="s">
        <v>7744</v>
      </c>
      <c r="F692" s="38">
        <v>5</v>
      </c>
      <c r="G692" s="88">
        <v>23.975999999999999</v>
      </c>
      <c r="H692" s="36"/>
      <c r="I692" s="39">
        <f t="shared" si="20"/>
        <v>0</v>
      </c>
      <c r="J692" s="38">
        <v>25</v>
      </c>
      <c r="K692" s="88">
        <v>95.58</v>
      </c>
      <c r="L692" s="84"/>
      <c r="M692" s="39">
        <f t="shared" si="21"/>
        <v>0</v>
      </c>
    </row>
    <row r="693" spans="2:13">
      <c r="B693" s="56" t="s">
        <v>1378</v>
      </c>
      <c r="C693" s="27" t="s">
        <v>1379</v>
      </c>
      <c r="D693" s="55" t="s">
        <v>6838</v>
      </c>
      <c r="E693" s="59" t="s">
        <v>7744</v>
      </c>
      <c r="F693" s="38">
        <v>5</v>
      </c>
      <c r="G693" s="88">
        <v>38.295000000000002</v>
      </c>
      <c r="H693" s="36"/>
      <c r="I693" s="39">
        <f t="shared" si="20"/>
        <v>0</v>
      </c>
      <c r="J693" s="38">
        <v>25</v>
      </c>
      <c r="K693" s="88">
        <v>176.17500000000001</v>
      </c>
      <c r="L693" s="84"/>
      <c r="M693" s="39">
        <f t="shared" si="21"/>
        <v>0</v>
      </c>
    </row>
    <row r="694" spans="2:13">
      <c r="B694" s="56" t="s">
        <v>6192</v>
      </c>
      <c r="C694" s="27" t="s">
        <v>6193</v>
      </c>
      <c r="D694" s="55" t="s">
        <v>6838</v>
      </c>
      <c r="E694" s="60" t="s">
        <v>7744</v>
      </c>
      <c r="F694" s="38">
        <v>5</v>
      </c>
      <c r="G694" s="88">
        <v>16.233750000000001</v>
      </c>
      <c r="H694" s="36"/>
      <c r="I694" s="39">
        <f t="shared" si="20"/>
        <v>0</v>
      </c>
      <c r="J694" s="38">
        <v>25</v>
      </c>
      <c r="K694" s="88">
        <v>68.850000000000009</v>
      </c>
      <c r="L694" s="84"/>
      <c r="M694" s="39">
        <f t="shared" si="21"/>
        <v>0</v>
      </c>
    </row>
    <row r="695" spans="2:13">
      <c r="B695" s="56" t="s">
        <v>6194</v>
      </c>
      <c r="C695" s="27" t="s">
        <v>6195</v>
      </c>
      <c r="D695" s="55" t="s">
        <v>6838</v>
      </c>
      <c r="E695" s="59" t="s">
        <v>7744</v>
      </c>
      <c r="F695" s="38">
        <v>5</v>
      </c>
      <c r="G695" s="88">
        <v>79.92</v>
      </c>
      <c r="H695" s="36"/>
      <c r="I695" s="39">
        <f t="shared" si="20"/>
        <v>0</v>
      </c>
      <c r="J695" s="38">
        <v>25</v>
      </c>
      <c r="K695" s="88">
        <v>297.67500000000001</v>
      </c>
      <c r="L695" s="84"/>
      <c r="M695" s="39">
        <f t="shared" si="21"/>
        <v>0</v>
      </c>
    </row>
    <row r="696" spans="2:13">
      <c r="B696" s="56" t="s">
        <v>1380</v>
      </c>
      <c r="C696" s="27" t="s">
        <v>1381</v>
      </c>
      <c r="D696" s="55" t="s">
        <v>6838</v>
      </c>
      <c r="E696" s="59" t="s">
        <v>4434</v>
      </c>
      <c r="F696" s="38">
        <v>250</v>
      </c>
      <c r="G696" s="88">
        <v>40.792500000000004</v>
      </c>
      <c r="H696" s="36"/>
      <c r="I696" s="39">
        <f t="shared" si="20"/>
        <v>0</v>
      </c>
      <c r="J696" s="38">
        <v>1000</v>
      </c>
      <c r="K696" s="88">
        <v>132.84</v>
      </c>
      <c r="L696" s="84"/>
      <c r="M696" s="39">
        <f t="shared" si="21"/>
        <v>0</v>
      </c>
    </row>
    <row r="697" spans="2:13">
      <c r="B697" s="56" t="s">
        <v>1382</v>
      </c>
      <c r="C697" s="27" t="s">
        <v>1383</v>
      </c>
      <c r="D697" s="55" t="s">
        <v>6838</v>
      </c>
      <c r="E697" s="60" t="s">
        <v>4434</v>
      </c>
      <c r="F697" s="38">
        <v>250</v>
      </c>
      <c r="G697" s="88">
        <v>40.792500000000004</v>
      </c>
      <c r="H697" s="36"/>
      <c r="I697" s="39">
        <f t="shared" si="20"/>
        <v>0</v>
      </c>
      <c r="J697" s="38">
        <v>1000</v>
      </c>
      <c r="K697" s="88">
        <v>132.84</v>
      </c>
      <c r="L697" s="84"/>
      <c r="M697" s="39">
        <f t="shared" si="21"/>
        <v>0</v>
      </c>
    </row>
    <row r="698" spans="2:13">
      <c r="B698" s="56" t="s">
        <v>1384</v>
      </c>
      <c r="C698" s="27" t="s">
        <v>1385</v>
      </c>
      <c r="D698" s="55" t="s">
        <v>6838</v>
      </c>
      <c r="E698" s="60" t="s">
        <v>4434</v>
      </c>
      <c r="F698" s="38">
        <v>250</v>
      </c>
      <c r="G698" s="88">
        <v>40.792500000000004</v>
      </c>
      <c r="H698" s="36"/>
      <c r="I698" s="39">
        <f t="shared" si="20"/>
        <v>0</v>
      </c>
      <c r="J698" s="38">
        <v>1000</v>
      </c>
      <c r="K698" s="88">
        <v>132.84</v>
      </c>
      <c r="L698" s="84"/>
      <c r="M698" s="39">
        <f t="shared" si="21"/>
        <v>0</v>
      </c>
    </row>
    <row r="699" spans="2:13">
      <c r="B699" s="56" t="s">
        <v>1386</v>
      </c>
      <c r="C699" s="27" t="s">
        <v>1387</v>
      </c>
      <c r="D699" s="55" t="s">
        <v>6838</v>
      </c>
      <c r="E699" s="60" t="s">
        <v>4434</v>
      </c>
      <c r="F699" s="38">
        <v>250</v>
      </c>
      <c r="G699" s="88">
        <v>40.792500000000004</v>
      </c>
      <c r="H699" s="36"/>
      <c r="I699" s="39">
        <f t="shared" si="20"/>
        <v>0</v>
      </c>
      <c r="J699" s="38">
        <v>1000</v>
      </c>
      <c r="K699" s="88">
        <v>132.84</v>
      </c>
      <c r="L699" s="84"/>
      <c r="M699" s="39">
        <f t="shared" si="21"/>
        <v>0</v>
      </c>
    </row>
    <row r="700" spans="2:13">
      <c r="B700" s="56" t="s">
        <v>1388</v>
      </c>
      <c r="C700" s="27" t="s">
        <v>1389</v>
      </c>
      <c r="D700" s="55" t="s">
        <v>6838</v>
      </c>
      <c r="E700" s="59" t="s">
        <v>4434</v>
      </c>
      <c r="F700" s="38">
        <v>250</v>
      </c>
      <c r="G700" s="88">
        <v>40.792500000000004</v>
      </c>
      <c r="H700" s="36"/>
      <c r="I700" s="39">
        <f t="shared" si="20"/>
        <v>0</v>
      </c>
      <c r="J700" s="38">
        <v>1000</v>
      </c>
      <c r="K700" s="88">
        <v>132.84</v>
      </c>
      <c r="L700" s="84"/>
      <c r="M700" s="39">
        <f t="shared" si="21"/>
        <v>0</v>
      </c>
    </row>
    <row r="701" spans="2:13">
      <c r="B701" s="56" t="s">
        <v>1390</v>
      </c>
      <c r="C701" s="27" t="s">
        <v>1391</v>
      </c>
      <c r="D701" s="55" t="s">
        <v>6838</v>
      </c>
      <c r="E701" s="59" t="s">
        <v>4434</v>
      </c>
      <c r="F701" s="38">
        <v>250</v>
      </c>
      <c r="G701" s="88">
        <v>40.792500000000004</v>
      </c>
      <c r="H701" s="36"/>
      <c r="I701" s="39">
        <f t="shared" si="20"/>
        <v>0</v>
      </c>
      <c r="J701" s="38">
        <v>1000</v>
      </c>
      <c r="K701" s="88">
        <v>132.84</v>
      </c>
      <c r="L701" s="84"/>
      <c r="M701" s="39">
        <f t="shared" si="21"/>
        <v>0</v>
      </c>
    </row>
    <row r="702" spans="2:13">
      <c r="B702" s="56" t="s">
        <v>1392</v>
      </c>
      <c r="C702" s="27" t="s">
        <v>1393</v>
      </c>
      <c r="D702" s="55" t="s">
        <v>6838</v>
      </c>
      <c r="E702" s="60" t="s">
        <v>4434</v>
      </c>
      <c r="F702" s="38">
        <v>250</v>
      </c>
      <c r="G702" s="88">
        <v>40.792500000000004</v>
      </c>
      <c r="H702" s="36"/>
      <c r="I702" s="39">
        <f t="shared" si="20"/>
        <v>0</v>
      </c>
      <c r="J702" s="38">
        <v>1000</v>
      </c>
      <c r="K702" s="88">
        <v>132.84</v>
      </c>
      <c r="L702" s="84"/>
      <c r="M702" s="39">
        <f t="shared" si="21"/>
        <v>0</v>
      </c>
    </row>
    <row r="703" spans="2:13">
      <c r="B703" s="25" t="s">
        <v>1394</v>
      </c>
      <c r="C703" s="26" t="s">
        <v>1395</v>
      </c>
      <c r="D703" s="55" t="s">
        <v>6838</v>
      </c>
      <c r="E703" s="58" t="s">
        <v>7744</v>
      </c>
      <c r="F703" s="38">
        <v>5</v>
      </c>
      <c r="G703" s="88">
        <v>15.817499999999999</v>
      </c>
      <c r="H703" s="36"/>
      <c r="I703" s="39">
        <f t="shared" si="20"/>
        <v>0</v>
      </c>
      <c r="J703" s="38">
        <v>25</v>
      </c>
      <c r="K703" s="88">
        <v>68.850000000000009</v>
      </c>
      <c r="L703" s="84"/>
      <c r="M703" s="39">
        <f t="shared" si="21"/>
        <v>0</v>
      </c>
    </row>
    <row r="704" spans="2:13">
      <c r="B704" s="56" t="s">
        <v>1396</v>
      </c>
      <c r="C704" s="27" t="s">
        <v>1397</v>
      </c>
      <c r="D704" s="55" t="s">
        <v>6838</v>
      </c>
      <c r="E704" s="60" t="s">
        <v>7744</v>
      </c>
      <c r="F704" s="38">
        <v>5</v>
      </c>
      <c r="G704" s="88">
        <v>15.817499999999999</v>
      </c>
      <c r="H704" s="36"/>
      <c r="I704" s="39">
        <f t="shared" si="20"/>
        <v>0</v>
      </c>
      <c r="J704" s="38">
        <v>25</v>
      </c>
      <c r="K704" s="88">
        <v>68.850000000000009</v>
      </c>
      <c r="L704" s="84"/>
      <c r="M704" s="39">
        <f t="shared" si="21"/>
        <v>0</v>
      </c>
    </row>
    <row r="705" spans="2:13">
      <c r="B705" s="56" t="s">
        <v>1398</v>
      </c>
      <c r="C705" s="27" t="s">
        <v>1399</v>
      </c>
      <c r="D705" s="55" t="s">
        <v>6838</v>
      </c>
      <c r="E705" s="60" t="s">
        <v>4434</v>
      </c>
      <c r="F705" s="38">
        <v>250</v>
      </c>
      <c r="G705" s="88">
        <v>46.203749999999999</v>
      </c>
      <c r="H705" s="36"/>
      <c r="I705" s="39">
        <f t="shared" si="20"/>
        <v>0</v>
      </c>
      <c r="J705" s="38">
        <v>1000</v>
      </c>
      <c r="K705" s="88">
        <v>170.1</v>
      </c>
      <c r="L705" s="84"/>
      <c r="M705" s="39">
        <f t="shared" si="21"/>
        <v>0</v>
      </c>
    </row>
    <row r="706" spans="2:13">
      <c r="B706" s="56" t="s">
        <v>6196</v>
      </c>
      <c r="C706" s="27" t="s">
        <v>6197</v>
      </c>
      <c r="D706" s="55" t="s">
        <v>6198</v>
      </c>
      <c r="E706" s="59" t="s">
        <v>7744</v>
      </c>
      <c r="F706" s="38">
        <v>5</v>
      </c>
      <c r="G706" s="88">
        <v>23.643000000000001</v>
      </c>
      <c r="H706" s="36"/>
      <c r="I706" s="39">
        <f t="shared" si="20"/>
        <v>0</v>
      </c>
      <c r="J706" s="38">
        <v>25</v>
      </c>
      <c r="K706" s="88">
        <v>83.43</v>
      </c>
      <c r="L706" s="84"/>
      <c r="M706" s="39">
        <f t="shared" si="21"/>
        <v>0</v>
      </c>
    </row>
    <row r="707" spans="2:13">
      <c r="B707" s="56" t="s">
        <v>1400</v>
      </c>
      <c r="C707" s="27" t="s">
        <v>1401</v>
      </c>
      <c r="D707" s="55" t="s">
        <v>6198</v>
      </c>
      <c r="E707" s="59" t="s">
        <v>4434</v>
      </c>
      <c r="F707" s="38">
        <v>250</v>
      </c>
      <c r="G707" s="88">
        <v>18.315000000000001</v>
      </c>
      <c r="H707" s="36"/>
      <c r="I707" s="39">
        <f t="shared" si="20"/>
        <v>0</v>
      </c>
      <c r="J707" s="38">
        <v>1000</v>
      </c>
      <c r="K707" s="88">
        <v>62.693999999999996</v>
      </c>
      <c r="L707" s="84"/>
      <c r="M707" s="39">
        <f t="shared" si="21"/>
        <v>0</v>
      </c>
    </row>
    <row r="708" spans="2:13">
      <c r="B708" s="56" t="s">
        <v>1402</v>
      </c>
      <c r="C708" s="27" t="s">
        <v>1403</v>
      </c>
      <c r="D708" s="55" t="s">
        <v>6198</v>
      </c>
      <c r="E708" s="60" t="s">
        <v>4434</v>
      </c>
      <c r="F708" s="38">
        <v>250</v>
      </c>
      <c r="G708" s="88">
        <v>18.315000000000001</v>
      </c>
      <c r="H708" s="36"/>
      <c r="I708" s="39">
        <f t="shared" si="20"/>
        <v>0</v>
      </c>
      <c r="J708" s="38">
        <v>1000</v>
      </c>
      <c r="K708" s="88">
        <v>62.693999999999996</v>
      </c>
      <c r="L708" s="84"/>
      <c r="M708" s="39">
        <f t="shared" si="21"/>
        <v>0</v>
      </c>
    </row>
    <row r="709" spans="2:13">
      <c r="B709" s="56" t="s">
        <v>1404</v>
      </c>
      <c r="C709" s="27" t="s">
        <v>1405</v>
      </c>
      <c r="D709" s="55" t="s">
        <v>6198</v>
      </c>
      <c r="E709" s="60" t="s">
        <v>4434</v>
      </c>
      <c r="F709" s="38">
        <v>250</v>
      </c>
      <c r="G709" s="88">
        <v>18.315000000000001</v>
      </c>
      <c r="H709" s="36"/>
      <c r="I709" s="39">
        <f t="shared" si="20"/>
        <v>0</v>
      </c>
      <c r="J709" s="38">
        <v>1000</v>
      </c>
      <c r="K709" s="88">
        <v>62.693999999999996</v>
      </c>
      <c r="L709" s="84"/>
      <c r="M709" s="39">
        <f t="shared" si="21"/>
        <v>0</v>
      </c>
    </row>
    <row r="710" spans="2:13">
      <c r="B710" s="56" t="s">
        <v>1406</v>
      </c>
      <c r="C710" s="27" t="s">
        <v>1407</v>
      </c>
      <c r="D710" s="55" t="s">
        <v>6198</v>
      </c>
      <c r="E710" s="59" t="s">
        <v>4434</v>
      </c>
      <c r="F710" s="38">
        <v>250</v>
      </c>
      <c r="G710" s="88">
        <v>18.315000000000001</v>
      </c>
      <c r="H710" s="36"/>
      <c r="I710" s="39">
        <f t="shared" si="20"/>
        <v>0</v>
      </c>
      <c r="J710" s="38">
        <v>1000</v>
      </c>
      <c r="K710" s="88">
        <v>62.693999999999996</v>
      </c>
      <c r="L710" s="84"/>
      <c r="M710" s="39">
        <f t="shared" si="21"/>
        <v>0</v>
      </c>
    </row>
    <row r="711" spans="2:13">
      <c r="B711" s="56" t="s">
        <v>1408</v>
      </c>
      <c r="C711" s="27" t="s">
        <v>1409</v>
      </c>
      <c r="D711" s="55" t="s">
        <v>6198</v>
      </c>
      <c r="E711" s="60" t="s">
        <v>7744</v>
      </c>
      <c r="F711" s="38">
        <v>5</v>
      </c>
      <c r="G711" s="88">
        <v>27.4725</v>
      </c>
      <c r="H711" s="36"/>
      <c r="I711" s="39">
        <f t="shared" ref="I711:I774" si="22">G711*H711</f>
        <v>0</v>
      </c>
      <c r="J711" s="38">
        <v>25</v>
      </c>
      <c r="K711" s="88">
        <v>117.45</v>
      </c>
      <c r="L711" s="84"/>
      <c r="M711" s="39">
        <f t="shared" ref="M711:M774" si="23">K711*L711</f>
        <v>0</v>
      </c>
    </row>
    <row r="712" spans="2:13">
      <c r="B712" s="56" t="s">
        <v>1410</v>
      </c>
      <c r="C712" s="27" t="s">
        <v>1411</v>
      </c>
      <c r="D712" s="55" t="s">
        <v>6198</v>
      </c>
      <c r="E712" s="60" t="s">
        <v>7744</v>
      </c>
      <c r="F712" s="38">
        <v>5</v>
      </c>
      <c r="G712" s="88">
        <v>27.4725</v>
      </c>
      <c r="H712" s="36"/>
      <c r="I712" s="39">
        <f t="shared" si="22"/>
        <v>0</v>
      </c>
      <c r="J712" s="38">
        <v>25</v>
      </c>
      <c r="K712" s="88">
        <v>117.45</v>
      </c>
      <c r="L712" s="84"/>
      <c r="M712" s="39">
        <f t="shared" si="23"/>
        <v>0</v>
      </c>
    </row>
    <row r="713" spans="2:13">
      <c r="B713" s="56" t="s">
        <v>1412</v>
      </c>
      <c r="C713" s="27" t="s">
        <v>1413</v>
      </c>
      <c r="D713" s="55" t="s">
        <v>6198</v>
      </c>
      <c r="E713" s="59" t="s">
        <v>4434</v>
      </c>
      <c r="F713" s="38">
        <v>250</v>
      </c>
      <c r="G713" s="88">
        <v>18.315000000000001</v>
      </c>
      <c r="H713" s="36"/>
      <c r="I713" s="39">
        <f t="shared" si="22"/>
        <v>0</v>
      </c>
      <c r="J713" s="38">
        <v>1000</v>
      </c>
      <c r="K713" s="88">
        <v>62.693999999999996</v>
      </c>
      <c r="L713" s="84"/>
      <c r="M713" s="39">
        <f t="shared" si="23"/>
        <v>0</v>
      </c>
    </row>
    <row r="714" spans="2:13">
      <c r="B714" s="56" t="s">
        <v>1414</v>
      </c>
      <c r="C714" s="27" t="s">
        <v>1415</v>
      </c>
      <c r="D714" s="55" t="s">
        <v>6198</v>
      </c>
      <c r="E714" s="60" t="s">
        <v>4434</v>
      </c>
      <c r="F714" s="38">
        <v>250</v>
      </c>
      <c r="G714" s="88">
        <v>23.31</v>
      </c>
      <c r="H714" s="36"/>
      <c r="I714" s="39">
        <f t="shared" si="22"/>
        <v>0</v>
      </c>
      <c r="J714" s="38">
        <v>1000</v>
      </c>
      <c r="K714" s="88">
        <v>87.48</v>
      </c>
      <c r="L714" s="84"/>
      <c r="M714" s="39">
        <f t="shared" si="23"/>
        <v>0</v>
      </c>
    </row>
    <row r="715" spans="2:13">
      <c r="B715" s="56" t="s">
        <v>6101</v>
      </c>
      <c r="C715" s="27" t="s">
        <v>7532</v>
      </c>
      <c r="D715" s="55" t="s">
        <v>536</v>
      </c>
      <c r="E715" s="59" t="s">
        <v>7744</v>
      </c>
      <c r="F715" s="38">
        <v>50</v>
      </c>
      <c r="G715" s="88">
        <v>51.615000000000009</v>
      </c>
      <c r="H715" s="36"/>
      <c r="I715" s="39">
        <f t="shared" si="22"/>
        <v>0</v>
      </c>
      <c r="J715" s="38">
        <v>250</v>
      </c>
      <c r="K715" s="88">
        <v>234.9</v>
      </c>
      <c r="L715" s="84"/>
      <c r="M715" s="39">
        <f t="shared" si="23"/>
        <v>0</v>
      </c>
    </row>
    <row r="716" spans="2:13">
      <c r="B716" s="56" t="s">
        <v>1416</v>
      </c>
      <c r="C716" s="27" t="s">
        <v>1417</v>
      </c>
      <c r="D716" s="55" t="s">
        <v>6839</v>
      </c>
      <c r="E716" s="60" t="s">
        <v>7744</v>
      </c>
      <c r="F716" s="38">
        <v>1</v>
      </c>
      <c r="G716" s="88">
        <v>28.804500000000001</v>
      </c>
      <c r="H716" s="36"/>
      <c r="I716" s="39">
        <f t="shared" si="22"/>
        <v>0</v>
      </c>
      <c r="J716" s="38">
        <v>5</v>
      </c>
      <c r="K716" s="88">
        <v>136.08000000000001</v>
      </c>
      <c r="L716" s="84"/>
      <c r="M716" s="39">
        <f t="shared" si="23"/>
        <v>0</v>
      </c>
    </row>
    <row r="717" spans="2:13">
      <c r="B717" s="56" t="s">
        <v>3486</v>
      </c>
      <c r="C717" s="27" t="s">
        <v>3487</v>
      </c>
      <c r="D717" s="55" t="s">
        <v>3488</v>
      </c>
      <c r="E717" s="59" t="s">
        <v>7749</v>
      </c>
      <c r="F717" s="38">
        <v>500</v>
      </c>
      <c r="G717" s="88">
        <v>28.305</v>
      </c>
      <c r="H717" s="36"/>
      <c r="I717" s="39">
        <f t="shared" si="22"/>
        <v>0</v>
      </c>
      <c r="J717" s="38">
        <v>1000</v>
      </c>
      <c r="K717" s="88">
        <v>40.823999999999998</v>
      </c>
      <c r="L717" s="84"/>
      <c r="M717" s="39">
        <f t="shared" si="23"/>
        <v>0</v>
      </c>
    </row>
    <row r="718" spans="2:13">
      <c r="B718" s="56" t="s">
        <v>1418</v>
      </c>
      <c r="C718" s="27" t="s">
        <v>1419</v>
      </c>
      <c r="D718" s="55" t="s">
        <v>1420</v>
      </c>
      <c r="E718" s="60" t="s">
        <v>4434</v>
      </c>
      <c r="F718" s="38">
        <v>500</v>
      </c>
      <c r="G718" s="88">
        <v>283.05</v>
      </c>
      <c r="H718" s="36"/>
      <c r="I718" s="39">
        <f t="shared" si="22"/>
        <v>0</v>
      </c>
      <c r="J718" s="38">
        <v>1000</v>
      </c>
      <c r="K718" s="88">
        <v>505.44000000000005</v>
      </c>
      <c r="L718" s="84"/>
      <c r="M718" s="39">
        <f t="shared" si="23"/>
        <v>0</v>
      </c>
    </row>
    <row r="719" spans="2:13">
      <c r="B719" s="56" t="s">
        <v>6199</v>
      </c>
      <c r="C719" s="27" t="s">
        <v>6200</v>
      </c>
      <c r="D719" s="55" t="s">
        <v>1420</v>
      </c>
      <c r="E719" s="60" t="s">
        <v>7746</v>
      </c>
      <c r="F719" s="38">
        <v>250</v>
      </c>
      <c r="G719" s="88">
        <v>228.52125000000001</v>
      </c>
      <c r="H719" s="36"/>
      <c r="I719" s="39">
        <f t="shared" si="22"/>
        <v>0</v>
      </c>
      <c r="J719" s="38">
        <v>1000</v>
      </c>
      <c r="K719" s="88">
        <v>842.4</v>
      </c>
      <c r="L719" s="84"/>
      <c r="M719" s="39">
        <f t="shared" si="23"/>
        <v>0</v>
      </c>
    </row>
    <row r="720" spans="2:13">
      <c r="B720" s="56" t="s">
        <v>6201</v>
      </c>
      <c r="C720" s="27" t="s">
        <v>6202</v>
      </c>
      <c r="D720" s="55" t="s">
        <v>1420</v>
      </c>
      <c r="E720" s="59" t="s">
        <v>4434</v>
      </c>
      <c r="F720" s="38">
        <v>250</v>
      </c>
      <c r="G720" s="88">
        <v>269.31375000000003</v>
      </c>
      <c r="H720" s="36"/>
      <c r="I720" s="39">
        <f t="shared" si="22"/>
        <v>0</v>
      </c>
      <c r="J720" s="38">
        <v>1000</v>
      </c>
      <c r="K720" s="88">
        <v>955.80000000000007</v>
      </c>
      <c r="L720" s="84"/>
      <c r="M720" s="39">
        <f t="shared" si="23"/>
        <v>0</v>
      </c>
    </row>
    <row r="721" spans="2:13">
      <c r="B721" s="56" t="s">
        <v>6203</v>
      </c>
      <c r="C721" s="27" t="s">
        <v>7659</v>
      </c>
      <c r="D721" s="55" t="s">
        <v>1420</v>
      </c>
      <c r="E721" s="59" t="s">
        <v>4434</v>
      </c>
      <c r="F721" s="38">
        <v>250</v>
      </c>
      <c r="G721" s="88">
        <v>269.31375000000003</v>
      </c>
      <c r="H721" s="36"/>
      <c r="I721" s="39">
        <f t="shared" si="22"/>
        <v>0</v>
      </c>
      <c r="J721" s="38">
        <v>1000</v>
      </c>
      <c r="K721" s="88">
        <v>955.80000000000007</v>
      </c>
      <c r="L721" s="84"/>
      <c r="M721" s="39">
        <f t="shared" si="23"/>
        <v>0</v>
      </c>
    </row>
    <row r="722" spans="2:13">
      <c r="B722" s="56" t="s">
        <v>6204</v>
      </c>
      <c r="C722" s="27" t="s">
        <v>6205</v>
      </c>
      <c r="D722" s="55" t="s">
        <v>1420</v>
      </c>
      <c r="E722" s="60" t="s">
        <v>4434</v>
      </c>
      <c r="F722" s="38">
        <v>250</v>
      </c>
      <c r="G722" s="88">
        <v>269.31375000000003</v>
      </c>
      <c r="H722" s="36"/>
      <c r="I722" s="39">
        <f t="shared" si="22"/>
        <v>0</v>
      </c>
      <c r="J722" s="38">
        <v>1000</v>
      </c>
      <c r="K722" s="88">
        <v>955.80000000000007</v>
      </c>
      <c r="L722" s="84"/>
      <c r="M722" s="39">
        <f t="shared" si="23"/>
        <v>0</v>
      </c>
    </row>
    <row r="723" spans="2:13">
      <c r="B723" s="56" t="s">
        <v>1421</v>
      </c>
      <c r="C723" s="27" t="s">
        <v>1422</v>
      </c>
      <c r="D723" s="55" t="s">
        <v>1423</v>
      </c>
      <c r="E723" s="59" t="s">
        <v>4434</v>
      </c>
      <c r="F723" s="38">
        <v>100</v>
      </c>
      <c r="G723" s="88">
        <v>153.18</v>
      </c>
      <c r="H723" s="36"/>
      <c r="I723" s="39">
        <f t="shared" si="22"/>
        <v>0</v>
      </c>
      <c r="J723" s="38">
        <v>500</v>
      </c>
      <c r="K723" s="88">
        <v>639.9</v>
      </c>
      <c r="L723" s="84"/>
      <c r="M723" s="39">
        <f t="shared" si="23"/>
        <v>0</v>
      </c>
    </row>
    <row r="724" spans="2:13">
      <c r="B724" s="56" t="s">
        <v>1424</v>
      </c>
      <c r="C724" s="27" t="s">
        <v>1425</v>
      </c>
      <c r="D724" s="55" t="s">
        <v>1426</v>
      </c>
      <c r="E724" s="60" t="s">
        <v>4434</v>
      </c>
      <c r="F724" s="38">
        <v>100</v>
      </c>
      <c r="G724" s="88">
        <v>148.18500000000003</v>
      </c>
      <c r="H724" s="36"/>
      <c r="I724" s="39">
        <f t="shared" si="22"/>
        <v>0</v>
      </c>
      <c r="J724" s="38">
        <v>500</v>
      </c>
      <c r="K724" s="88">
        <v>615.6</v>
      </c>
      <c r="L724" s="84"/>
      <c r="M724" s="39">
        <f t="shared" si="23"/>
        <v>0</v>
      </c>
    </row>
    <row r="725" spans="2:13">
      <c r="B725" s="56" t="s">
        <v>1427</v>
      </c>
      <c r="C725" s="27" t="s">
        <v>1428</v>
      </c>
      <c r="D725" s="55" t="s">
        <v>1429</v>
      </c>
      <c r="E725" s="59" t="s">
        <v>4434</v>
      </c>
      <c r="F725" s="38">
        <v>100</v>
      </c>
      <c r="G725" s="88">
        <v>148.18500000000003</v>
      </c>
      <c r="H725" s="36"/>
      <c r="I725" s="39">
        <f t="shared" si="22"/>
        <v>0</v>
      </c>
      <c r="J725" s="38">
        <v>500</v>
      </c>
      <c r="K725" s="88">
        <v>615.6</v>
      </c>
      <c r="L725" s="84"/>
      <c r="M725" s="39">
        <f t="shared" si="23"/>
        <v>0</v>
      </c>
    </row>
    <row r="726" spans="2:13">
      <c r="B726" s="56" t="s">
        <v>1430</v>
      </c>
      <c r="C726" s="27" t="s">
        <v>1431</v>
      </c>
      <c r="D726" s="55" t="s">
        <v>1432</v>
      </c>
      <c r="E726" s="59" t="s">
        <v>7744</v>
      </c>
      <c r="F726" s="38">
        <v>10</v>
      </c>
      <c r="G726" s="88">
        <v>24.309000000000001</v>
      </c>
      <c r="H726" s="36"/>
      <c r="I726" s="39">
        <f t="shared" si="22"/>
        <v>0</v>
      </c>
      <c r="J726" s="38">
        <v>50</v>
      </c>
      <c r="K726" s="88">
        <v>104.49000000000001</v>
      </c>
      <c r="L726" s="84"/>
      <c r="M726" s="39">
        <f t="shared" si="23"/>
        <v>0</v>
      </c>
    </row>
    <row r="727" spans="2:13">
      <c r="B727" s="56" t="s">
        <v>1433</v>
      </c>
      <c r="C727" s="27" t="s">
        <v>1434</v>
      </c>
      <c r="D727" s="55" t="s">
        <v>1435</v>
      </c>
      <c r="E727" s="59" t="s">
        <v>7744</v>
      </c>
      <c r="F727" s="38">
        <v>5</v>
      </c>
      <c r="G727" s="88">
        <v>19.147500000000001</v>
      </c>
      <c r="H727" s="36"/>
      <c r="I727" s="39">
        <f t="shared" si="22"/>
        <v>0</v>
      </c>
      <c r="J727" s="38">
        <v>25</v>
      </c>
      <c r="K727" s="88">
        <v>89.100000000000009</v>
      </c>
      <c r="L727" s="84"/>
      <c r="M727" s="39">
        <f t="shared" si="23"/>
        <v>0</v>
      </c>
    </row>
    <row r="728" spans="2:13">
      <c r="B728" s="56" t="s">
        <v>3489</v>
      </c>
      <c r="C728" s="27" t="s">
        <v>3490</v>
      </c>
      <c r="D728" s="55" t="s">
        <v>3491</v>
      </c>
      <c r="E728" s="60" t="s">
        <v>7744</v>
      </c>
      <c r="F728" s="38">
        <v>0.25</v>
      </c>
      <c r="G728" s="88">
        <v>35.381250000000001</v>
      </c>
      <c r="H728" s="36"/>
      <c r="I728" s="39">
        <f t="shared" si="22"/>
        <v>0</v>
      </c>
      <c r="J728" s="38">
        <v>1</v>
      </c>
      <c r="K728" s="88">
        <v>69.66</v>
      </c>
      <c r="L728" s="84"/>
      <c r="M728" s="39">
        <f t="shared" si="23"/>
        <v>0</v>
      </c>
    </row>
    <row r="729" spans="2:13">
      <c r="B729" s="56" t="s">
        <v>1436</v>
      </c>
      <c r="C729" s="27" t="s">
        <v>1437</v>
      </c>
      <c r="D729" s="55" t="s">
        <v>7753</v>
      </c>
      <c r="E729" s="60" t="s">
        <v>7749</v>
      </c>
      <c r="F729" s="38">
        <v>500</v>
      </c>
      <c r="G729" s="88">
        <v>23.393250000000002</v>
      </c>
      <c r="H729" s="36"/>
      <c r="I729" s="39">
        <f t="shared" si="22"/>
        <v>0</v>
      </c>
      <c r="J729" s="38">
        <v>1000</v>
      </c>
      <c r="K729" s="88">
        <v>31.104000000000003</v>
      </c>
      <c r="L729" s="84"/>
      <c r="M729" s="39">
        <f t="shared" si="23"/>
        <v>0</v>
      </c>
    </row>
    <row r="730" spans="2:13">
      <c r="B730" s="56" t="s">
        <v>7660</v>
      </c>
      <c r="C730" s="27" t="s">
        <v>7661</v>
      </c>
      <c r="D730" s="55"/>
      <c r="E730" s="60" t="s">
        <v>4434</v>
      </c>
      <c r="F730" s="38">
        <v>250</v>
      </c>
      <c r="G730" s="88">
        <v>26.473500000000001</v>
      </c>
      <c r="H730" s="36"/>
      <c r="I730" s="39">
        <f t="shared" si="22"/>
        <v>0</v>
      </c>
      <c r="J730" s="38">
        <v>1000</v>
      </c>
      <c r="K730" s="88">
        <v>90.72</v>
      </c>
      <c r="L730" s="84"/>
      <c r="M730" s="39">
        <f t="shared" si="23"/>
        <v>0</v>
      </c>
    </row>
    <row r="731" spans="2:13">
      <c r="B731" s="56" t="s">
        <v>3492</v>
      </c>
      <c r="C731" s="27" t="s">
        <v>3493</v>
      </c>
      <c r="D731" s="55" t="s">
        <v>3494</v>
      </c>
      <c r="E731" s="60" t="s">
        <v>7744</v>
      </c>
      <c r="F731" s="38">
        <v>0.125</v>
      </c>
      <c r="G731" s="88">
        <v>96.153750000000002</v>
      </c>
      <c r="H731" s="36"/>
      <c r="I731" s="39">
        <f t="shared" si="22"/>
        <v>0</v>
      </c>
      <c r="J731" s="38">
        <v>0.5</v>
      </c>
      <c r="K731" s="88">
        <v>342.63</v>
      </c>
      <c r="L731" s="84"/>
      <c r="M731" s="39">
        <f t="shared" si="23"/>
        <v>0</v>
      </c>
    </row>
    <row r="732" spans="2:13">
      <c r="B732" s="56" t="s">
        <v>1438</v>
      </c>
      <c r="C732" s="27" t="s">
        <v>1439</v>
      </c>
      <c r="D732" s="55" t="s">
        <v>1440</v>
      </c>
      <c r="E732" s="60" t="s">
        <v>7744</v>
      </c>
      <c r="F732" s="38">
        <v>5</v>
      </c>
      <c r="G732" s="88">
        <v>39.293999999999997</v>
      </c>
      <c r="H732" s="36"/>
      <c r="I732" s="39">
        <f t="shared" si="22"/>
        <v>0</v>
      </c>
      <c r="J732" s="38">
        <v>25</v>
      </c>
      <c r="K732" s="88">
        <v>179.01000000000002</v>
      </c>
      <c r="L732" s="84"/>
      <c r="M732" s="39">
        <f t="shared" si="23"/>
        <v>0</v>
      </c>
    </row>
    <row r="733" spans="2:13">
      <c r="B733" s="56" t="s">
        <v>1441</v>
      </c>
      <c r="C733" s="27" t="s">
        <v>1442</v>
      </c>
      <c r="D733" s="55" t="s">
        <v>6840</v>
      </c>
      <c r="E733" s="60" t="s">
        <v>7744</v>
      </c>
      <c r="F733" s="38">
        <v>5</v>
      </c>
      <c r="G733" s="88">
        <v>59.94</v>
      </c>
      <c r="H733" s="36"/>
      <c r="I733" s="39">
        <f t="shared" si="22"/>
        <v>0</v>
      </c>
      <c r="J733" s="38">
        <v>25</v>
      </c>
      <c r="K733" s="88">
        <v>275.40000000000003</v>
      </c>
      <c r="L733" s="84"/>
      <c r="M733" s="39">
        <f t="shared" si="23"/>
        <v>0</v>
      </c>
    </row>
    <row r="734" spans="2:13">
      <c r="B734" s="56" t="s">
        <v>1443</v>
      </c>
      <c r="C734" s="27" t="s">
        <v>1444</v>
      </c>
      <c r="D734" s="55" t="s">
        <v>6840</v>
      </c>
      <c r="E734" s="59" t="s">
        <v>7744</v>
      </c>
      <c r="F734" s="38">
        <v>5</v>
      </c>
      <c r="G734" s="88">
        <v>59.94</v>
      </c>
      <c r="H734" s="36"/>
      <c r="I734" s="39">
        <f t="shared" si="22"/>
        <v>0</v>
      </c>
      <c r="J734" s="38">
        <v>25</v>
      </c>
      <c r="K734" s="88">
        <v>275.40000000000003</v>
      </c>
      <c r="L734" s="84"/>
      <c r="M734" s="39">
        <f t="shared" si="23"/>
        <v>0</v>
      </c>
    </row>
    <row r="735" spans="2:13">
      <c r="B735" s="56" t="s">
        <v>1445</v>
      </c>
      <c r="C735" s="27" t="s">
        <v>6206</v>
      </c>
      <c r="D735" s="55" t="s">
        <v>6840</v>
      </c>
      <c r="E735" s="60" t="s">
        <v>4434</v>
      </c>
      <c r="F735" s="38">
        <v>250</v>
      </c>
      <c r="G735" s="88">
        <v>37.878749999999997</v>
      </c>
      <c r="H735" s="36"/>
      <c r="I735" s="39">
        <f t="shared" si="22"/>
        <v>0</v>
      </c>
      <c r="J735" s="38">
        <v>1000</v>
      </c>
      <c r="K735" s="88">
        <v>129.6</v>
      </c>
      <c r="L735" s="84"/>
      <c r="M735" s="39">
        <f t="shared" si="23"/>
        <v>0</v>
      </c>
    </row>
    <row r="736" spans="2:13">
      <c r="B736" s="56" t="s">
        <v>1446</v>
      </c>
      <c r="C736" s="27" t="s">
        <v>1447</v>
      </c>
      <c r="D736" s="55" t="s">
        <v>6840</v>
      </c>
      <c r="E736" s="60" t="s">
        <v>4434</v>
      </c>
      <c r="F736" s="38">
        <v>250</v>
      </c>
      <c r="G736" s="88">
        <v>37.878749999999997</v>
      </c>
      <c r="H736" s="36"/>
      <c r="I736" s="39">
        <f t="shared" si="22"/>
        <v>0</v>
      </c>
      <c r="J736" s="38">
        <v>1000</v>
      </c>
      <c r="K736" s="88">
        <v>129.6</v>
      </c>
      <c r="L736" s="84"/>
      <c r="M736" s="39">
        <f t="shared" si="23"/>
        <v>0</v>
      </c>
    </row>
    <row r="737" spans="2:13">
      <c r="B737" s="56" t="s">
        <v>1448</v>
      </c>
      <c r="C737" s="27" t="s">
        <v>1449</v>
      </c>
      <c r="D737" s="55" t="s">
        <v>6840</v>
      </c>
      <c r="E737" s="59" t="s">
        <v>4434</v>
      </c>
      <c r="F737" s="38">
        <v>250</v>
      </c>
      <c r="G737" s="88">
        <v>37.878749999999997</v>
      </c>
      <c r="H737" s="36"/>
      <c r="I737" s="39">
        <f t="shared" si="22"/>
        <v>0</v>
      </c>
      <c r="J737" s="38">
        <v>1000</v>
      </c>
      <c r="K737" s="88">
        <v>129.6</v>
      </c>
      <c r="L737" s="84"/>
      <c r="M737" s="39">
        <f t="shared" si="23"/>
        <v>0</v>
      </c>
    </row>
    <row r="738" spans="2:13">
      <c r="B738" s="56" t="s">
        <v>1450</v>
      </c>
      <c r="C738" s="27" t="s">
        <v>1451</v>
      </c>
      <c r="D738" s="55" t="s">
        <v>6840</v>
      </c>
      <c r="E738" s="59" t="s">
        <v>4434</v>
      </c>
      <c r="F738" s="38">
        <v>250</v>
      </c>
      <c r="G738" s="88">
        <v>37.878749999999997</v>
      </c>
      <c r="H738" s="36"/>
      <c r="I738" s="39">
        <f t="shared" si="22"/>
        <v>0</v>
      </c>
      <c r="J738" s="38">
        <v>1000</v>
      </c>
      <c r="K738" s="88">
        <v>129.6</v>
      </c>
      <c r="L738" s="84"/>
      <c r="M738" s="39">
        <f t="shared" si="23"/>
        <v>0</v>
      </c>
    </row>
    <row r="739" spans="2:13">
      <c r="B739" s="56" t="s">
        <v>1452</v>
      </c>
      <c r="C739" s="27" t="s">
        <v>1453</v>
      </c>
      <c r="D739" s="55" t="s">
        <v>6840</v>
      </c>
      <c r="E739" s="60" t="s">
        <v>4434</v>
      </c>
      <c r="F739" s="38">
        <v>250</v>
      </c>
      <c r="G739" s="88">
        <v>37.878749999999997</v>
      </c>
      <c r="H739" s="36"/>
      <c r="I739" s="39">
        <f t="shared" si="22"/>
        <v>0</v>
      </c>
      <c r="J739" s="38">
        <v>1000</v>
      </c>
      <c r="K739" s="88">
        <v>129.6</v>
      </c>
      <c r="L739" s="84"/>
      <c r="M739" s="39">
        <f t="shared" si="23"/>
        <v>0</v>
      </c>
    </row>
    <row r="740" spans="2:13">
      <c r="B740" s="56" t="s">
        <v>1454</v>
      </c>
      <c r="C740" s="27" t="s">
        <v>1455</v>
      </c>
      <c r="D740" s="55" t="s">
        <v>6840</v>
      </c>
      <c r="E740" s="59" t="s">
        <v>4434</v>
      </c>
      <c r="F740" s="38">
        <v>250</v>
      </c>
      <c r="G740" s="88">
        <v>37.878749999999997</v>
      </c>
      <c r="H740" s="36"/>
      <c r="I740" s="39">
        <f t="shared" si="22"/>
        <v>0</v>
      </c>
      <c r="J740" s="38">
        <v>1000</v>
      </c>
      <c r="K740" s="88">
        <v>129.6</v>
      </c>
      <c r="L740" s="84"/>
      <c r="M740" s="39">
        <f t="shared" si="23"/>
        <v>0</v>
      </c>
    </row>
    <row r="741" spans="2:13">
      <c r="B741" s="56" t="s">
        <v>1457</v>
      </c>
      <c r="C741" s="27" t="s">
        <v>1458</v>
      </c>
      <c r="D741" s="55" t="s">
        <v>6840</v>
      </c>
      <c r="E741" s="59" t="s">
        <v>7744</v>
      </c>
      <c r="F741" s="38">
        <v>5</v>
      </c>
      <c r="G741" s="88">
        <v>59.107500000000002</v>
      </c>
      <c r="H741" s="36"/>
      <c r="I741" s="39">
        <f t="shared" si="22"/>
        <v>0</v>
      </c>
      <c r="J741" s="38">
        <v>25</v>
      </c>
      <c r="K741" s="88">
        <v>279.45</v>
      </c>
      <c r="L741" s="84"/>
      <c r="M741" s="39">
        <f t="shared" si="23"/>
        <v>0</v>
      </c>
    </row>
    <row r="742" spans="2:13">
      <c r="B742" s="56" t="s">
        <v>7662</v>
      </c>
      <c r="C742" s="27" t="s">
        <v>6207</v>
      </c>
      <c r="D742" s="55" t="s">
        <v>6840</v>
      </c>
      <c r="E742" s="59" t="s">
        <v>4434</v>
      </c>
      <c r="F742" s="38">
        <v>250</v>
      </c>
      <c r="G742" s="88">
        <v>53.28</v>
      </c>
      <c r="H742" s="36"/>
      <c r="I742" s="39">
        <f t="shared" si="22"/>
        <v>0</v>
      </c>
      <c r="J742" s="38">
        <v>1000</v>
      </c>
      <c r="K742" s="88">
        <v>191.16</v>
      </c>
      <c r="L742" s="84"/>
      <c r="M742" s="39">
        <f t="shared" si="23"/>
        <v>0</v>
      </c>
    </row>
    <row r="743" spans="2:13">
      <c r="B743" s="56" t="s">
        <v>1456</v>
      </c>
      <c r="C743" s="27" t="s">
        <v>6207</v>
      </c>
      <c r="D743" s="55" t="s">
        <v>6840</v>
      </c>
      <c r="E743" s="60" t="s">
        <v>7748</v>
      </c>
      <c r="F743" s="38">
        <v>250</v>
      </c>
      <c r="G743" s="88">
        <v>58.691249999999997</v>
      </c>
      <c r="H743" s="36"/>
      <c r="I743" s="39">
        <f t="shared" si="22"/>
        <v>0</v>
      </c>
      <c r="J743" s="38">
        <v>1000</v>
      </c>
      <c r="K743" s="88">
        <v>212.22</v>
      </c>
      <c r="L743" s="84"/>
      <c r="M743" s="39">
        <f t="shared" si="23"/>
        <v>0</v>
      </c>
    </row>
    <row r="744" spans="2:13">
      <c r="B744" s="56" t="s">
        <v>1459</v>
      </c>
      <c r="C744" s="27" t="s">
        <v>1460</v>
      </c>
      <c r="D744" s="55" t="s">
        <v>6633</v>
      </c>
      <c r="E744" s="60" t="s">
        <v>7746</v>
      </c>
      <c r="F744" s="38">
        <v>1000</v>
      </c>
      <c r="G744" s="88">
        <v>49.617000000000004</v>
      </c>
      <c r="H744" s="36"/>
      <c r="I744" s="39">
        <f t="shared" si="22"/>
        <v>0</v>
      </c>
      <c r="J744" s="38">
        <v>5000</v>
      </c>
      <c r="K744" s="88">
        <v>225.99</v>
      </c>
      <c r="L744" s="84"/>
      <c r="M744" s="39">
        <f t="shared" si="23"/>
        <v>0</v>
      </c>
    </row>
    <row r="745" spans="2:13">
      <c r="B745" s="56" t="s">
        <v>3495</v>
      </c>
      <c r="C745" s="27" t="s">
        <v>3496</v>
      </c>
      <c r="D745" s="55" t="s">
        <v>3497</v>
      </c>
      <c r="E745" s="59" t="s">
        <v>7749</v>
      </c>
      <c r="F745" s="38">
        <v>100</v>
      </c>
      <c r="G745" s="88">
        <v>73.759500000000003</v>
      </c>
      <c r="H745" s="36"/>
      <c r="I745" s="39">
        <f t="shared" si="22"/>
        <v>0</v>
      </c>
      <c r="J745" s="38">
        <v>500</v>
      </c>
      <c r="K745" s="88">
        <v>341.01000000000005</v>
      </c>
      <c r="L745" s="84"/>
      <c r="M745" s="39">
        <f t="shared" si="23"/>
        <v>0</v>
      </c>
    </row>
    <row r="746" spans="2:13">
      <c r="B746" s="56" t="s">
        <v>3498</v>
      </c>
      <c r="C746" s="27" t="s">
        <v>3499</v>
      </c>
      <c r="D746" s="55" t="s">
        <v>3497</v>
      </c>
      <c r="E746" s="60" t="s">
        <v>7749</v>
      </c>
      <c r="F746" s="38">
        <v>100</v>
      </c>
      <c r="G746" s="88">
        <v>74.259</v>
      </c>
      <c r="H746" s="36"/>
      <c r="I746" s="39">
        <f t="shared" si="22"/>
        <v>0</v>
      </c>
      <c r="J746" s="38">
        <v>500</v>
      </c>
      <c r="K746" s="88">
        <v>345.87</v>
      </c>
      <c r="L746" s="84"/>
      <c r="M746" s="39">
        <f t="shared" si="23"/>
        <v>0</v>
      </c>
    </row>
    <row r="747" spans="2:13">
      <c r="B747" s="56" t="s">
        <v>1461</v>
      </c>
      <c r="C747" s="27" t="s">
        <v>1462</v>
      </c>
      <c r="D747" s="55" t="s">
        <v>6208</v>
      </c>
      <c r="E747" s="60" t="s">
        <v>7744</v>
      </c>
      <c r="F747" s="38">
        <v>5</v>
      </c>
      <c r="G747" s="88">
        <v>15.984000000000002</v>
      </c>
      <c r="H747" s="36"/>
      <c r="I747" s="39">
        <f t="shared" si="22"/>
        <v>0</v>
      </c>
      <c r="J747" s="38">
        <v>25</v>
      </c>
      <c r="K747" s="88">
        <v>68.040000000000006</v>
      </c>
      <c r="L747" s="84"/>
      <c r="M747" s="39">
        <f t="shared" si="23"/>
        <v>0</v>
      </c>
    </row>
    <row r="748" spans="2:13">
      <c r="B748" s="56" t="s">
        <v>1463</v>
      </c>
      <c r="C748" s="27" t="s">
        <v>1464</v>
      </c>
      <c r="D748" s="55" t="s">
        <v>6208</v>
      </c>
      <c r="E748" s="60" t="s">
        <v>7744</v>
      </c>
      <c r="F748" s="38">
        <v>5</v>
      </c>
      <c r="G748" s="88">
        <v>15.984000000000002</v>
      </c>
      <c r="H748" s="36"/>
      <c r="I748" s="39">
        <f t="shared" si="22"/>
        <v>0</v>
      </c>
      <c r="J748" s="38">
        <v>25</v>
      </c>
      <c r="K748" s="88">
        <v>68.040000000000006</v>
      </c>
      <c r="L748" s="84"/>
      <c r="M748" s="39">
        <f t="shared" si="23"/>
        <v>0</v>
      </c>
    </row>
    <row r="749" spans="2:13">
      <c r="B749" s="56" t="s">
        <v>1465</v>
      </c>
      <c r="C749" s="27" t="s">
        <v>1466</v>
      </c>
      <c r="D749" s="55" t="s">
        <v>6208</v>
      </c>
      <c r="E749" s="59" t="s">
        <v>7744</v>
      </c>
      <c r="F749" s="38">
        <v>5</v>
      </c>
      <c r="G749" s="88">
        <v>15.984000000000002</v>
      </c>
      <c r="H749" s="36"/>
      <c r="I749" s="39">
        <f t="shared" si="22"/>
        <v>0</v>
      </c>
      <c r="J749" s="38">
        <v>25</v>
      </c>
      <c r="K749" s="88">
        <v>68.040000000000006</v>
      </c>
      <c r="L749" s="84"/>
      <c r="M749" s="39">
        <f t="shared" si="23"/>
        <v>0</v>
      </c>
    </row>
    <row r="750" spans="2:13">
      <c r="B750" s="56" t="s">
        <v>1467</v>
      </c>
      <c r="C750" s="27" t="s">
        <v>1468</v>
      </c>
      <c r="D750" s="55" t="s">
        <v>6208</v>
      </c>
      <c r="E750" s="60" t="s">
        <v>7744</v>
      </c>
      <c r="F750" s="38">
        <v>5</v>
      </c>
      <c r="G750" s="88">
        <v>15.984000000000002</v>
      </c>
      <c r="H750" s="36"/>
      <c r="I750" s="39">
        <f t="shared" si="22"/>
        <v>0</v>
      </c>
      <c r="J750" s="38">
        <v>25</v>
      </c>
      <c r="K750" s="88">
        <v>68.040000000000006</v>
      </c>
      <c r="L750" s="84"/>
      <c r="M750" s="39">
        <f t="shared" si="23"/>
        <v>0</v>
      </c>
    </row>
    <row r="751" spans="2:13">
      <c r="B751" s="56" t="s">
        <v>1469</v>
      </c>
      <c r="C751" s="27" t="s">
        <v>1470</v>
      </c>
      <c r="D751" s="55" t="s">
        <v>6208</v>
      </c>
      <c r="E751" s="59" t="s">
        <v>7744</v>
      </c>
      <c r="F751" s="38">
        <v>5</v>
      </c>
      <c r="G751" s="88">
        <v>15.984000000000002</v>
      </c>
      <c r="H751" s="36"/>
      <c r="I751" s="39">
        <f t="shared" si="22"/>
        <v>0</v>
      </c>
      <c r="J751" s="38">
        <v>25</v>
      </c>
      <c r="K751" s="88">
        <v>68.040000000000006</v>
      </c>
      <c r="L751" s="84"/>
      <c r="M751" s="39">
        <f t="shared" si="23"/>
        <v>0</v>
      </c>
    </row>
    <row r="752" spans="2:13">
      <c r="B752" s="56" t="s">
        <v>1471</v>
      </c>
      <c r="C752" s="27" t="s">
        <v>1472</v>
      </c>
      <c r="D752" s="55" t="s">
        <v>6208</v>
      </c>
      <c r="E752" s="59" t="s">
        <v>7744</v>
      </c>
      <c r="F752" s="38">
        <v>5</v>
      </c>
      <c r="G752" s="88">
        <v>15.984000000000002</v>
      </c>
      <c r="H752" s="36"/>
      <c r="I752" s="39">
        <f t="shared" si="22"/>
        <v>0</v>
      </c>
      <c r="J752" s="38">
        <v>25</v>
      </c>
      <c r="K752" s="88">
        <v>68.040000000000006</v>
      </c>
      <c r="L752" s="84"/>
      <c r="M752" s="39">
        <f t="shared" si="23"/>
        <v>0</v>
      </c>
    </row>
    <row r="753" spans="2:13">
      <c r="B753" s="56" t="s">
        <v>1473</v>
      </c>
      <c r="C753" s="27" t="s">
        <v>1474</v>
      </c>
      <c r="D753" s="55" t="s">
        <v>6208</v>
      </c>
      <c r="E753" s="60" t="s">
        <v>7744</v>
      </c>
      <c r="F753" s="38">
        <v>5</v>
      </c>
      <c r="G753" s="88">
        <v>15.984000000000002</v>
      </c>
      <c r="H753" s="36"/>
      <c r="I753" s="39">
        <f t="shared" si="22"/>
        <v>0</v>
      </c>
      <c r="J753" s="38">
        <v>25</v>
      </c>
      <c r="K753" s="88">
        <v>68.040000000000006</v>
      </c>
      <c r="L753" s="84"/>
      <c r="M753" s="39">
        <f t="shared" si="23"/>
        <v>0</v>
      </c>
    </row>
    <row r="754" spans="2:13">
      <c r="B754" s="56" t="s">
        <v>1475</v>
      </c>
      <c r="C754" s="27" t="s">
        <v>1476</v>
      </c>
      <c r="D754" s="55" t="s">
        <v>6208</v>
      </c>
      <c r="E754" s="60" t="s">
        <v>7744</v>
      </c>
      <c r="F754" s="38">
        <v>5</v>
      </c>
      <c r="G754" s="88">
        <v>15.984000000000002</v>
      </c>
      <c r="H754" s="36"/>
      <c r="I754" s="39">
        <f t="shared" si="22"/>
        <v>0</v>
      </c>
      <c r="J754" s="38">
        <v>25</v>
      </c>
      <c r="K754" s="88">
        <v>68.040000000000006</v>
      </c>
      <c r="L754" s="84"/>
      <c r="M754" s="39">
        <f t="shared" si="23"/>
        <v>0</v>
      </c>
    </row>
    <row r="755" spans="2:13">
      <c r="B755" s="56" t="s">
        <v>1477</v>
      </c>
      <c r="C755" s="27" t="s">
        <v>1478</v>
      </c>
      <c r="D755" s="55" t="s">
        <v>6208</v>
      </c>
      <c r="E755" s="60" t="s">
        <v>7744</v>
      </c>
      <c r="F755" s="38">
        <v>5</v>
      </c>
      <c r="G755" s="88">
        <v>15.984000000000002</v>
      </c>
      <c r="H755" s="36"/>
      <c r="I755" s="39">
        <f t="shared" si="22"/>
        <v>0</v>
      </c>
      <c r="J755" s="38">
        <v>25</v>
      </c>
      <c r="K755" s="88">
        <v>68.040000000000006</v>
      </c>
      <c r="L755" s="84"/>
      <c r="M755" s="39">
        <f t="shared" si="23"/>
        <v>0</v>
      </c>
    </row>
    <row r="756" spans="2:13">
      <c r="B756" s="56" t="s">
        <v>1479</v>
      </c>
      <c r="C756" s="27" t="s">
        <v>1480</v>
      </c>
      <c r="D756" s="55" t="s">
        <v>6208</v>
      </c>
      <c r="E756" s="59" t="s">
        <v>7744</v>
      </c>
      <c r="F756" s="38">
        <v>5</v>
      </c>
      <c r="G756" s="88">
        <v>15.984000000000002</v>
      </c>
      <c r="H756" s="36"/>
      <c r="I756" s="39">
        <f t="shared" si="22"/>
        <v>0</v>
      </c>
      <c r="J756" s="38">
        <v>25</v>
      </c>
      <c r="K756" s="88">
        <v>68.040000000000006</v>
      </c>
      <c r="L756" s="84"/>
      <c r="M756" s="39">
        <f t="shared" si="23"/>
        <v>0</v>
      </c>
    </row>
    <row r="757" spans="2:13">
      <c r="B757" s="56" t="s">
        <v>6209</v>
      </c>
      <c r="C757" s="27" t="s">
        <v>7530</v>
      </c>
      <c r="D757" s="55" t="s">
        <v>6208</v>
      </c>
      <c r="E757" s="60" t="s">
        <v>7744</v>
      </c>
      <c r="F757" s="38">
        <v>5</v>
      </c>
      <c r="G757" s="88">
        <v>46.62</v>
      </c>
      <c r="H757" s="36"/>
      <c r="I757" s="39">
        <f t="shared" si="22"/>
        <v>0</v>
      </c>
      <c r="J757" s="38">
        <v>25</v>
      </c>
      <c r="K757" s="88">
        <v>186.3</v>
      </c>
      <c r="L757" s="84"/>
      <c r="M757" s="39">
        <f t="shared" si="23"/>
        <v>0</v>
      </c>
    </row>
    <row r="758" spans="2:13">
      <c r="B758" s="56" t="s">
        <v>6210</v>
      </c>
      <c r="C758" s="27" t="s">
        <v>7531</v>
      </c>
      <c r="D758" s="55" t="s">
        <v>6208</v>
      </c>
      <c r="E758" s="59" t="s">
        <v>7744</v>
      </c>
      <c r="F758" s="38">
        <v>5</v>
      </c>
      <c r="G758" s="88">
        <v>46.62</v>
      </c>
      <c r="H758" s="36"/>
      <c r="I758" s="39">
        <f t="shared" si="22"/>
        <v>0</v>
      </c>
      <c r="J758" s="38">
        <v>25</v>
      </c>
      <c r="K758" s="88">
        <v>186.3</v>
      </c>
      <c r="L758" s="84"/>
      <c r="M758" s="39">
        <f t="shared" si="23"/>
        <v>0</v>
      </c>
    </row>
    <row r="759" spans="2:13">
      <c r="B759" s="56" t="s">
        <v>3500</v>
      </c>
      <c r="C759" s="27" t="s">
        <v>3501</v>
      </c>
      <c r="D759" s="55" t="s">
        <v>3502</v>
      </c>
      <c r="E759" s="59" t="s">
        <v>7749</v>
      </c>
      <c r="F759" s="38">
        <v>500</v>
      </c>
      <c r="G759" s="88">
        <v>38.295000000000002</v>
      </c>
      <c r="H759" s="36"/>
      <c r="I759" s="39">
        <f t="shared" si="22"/>
        <v>0</v>
      </c>
      <c r="J759" s="38">
        <v>1000</v>
      </c>
      <c r="K759" s="88">
        <v>63.828000000000003</v>
      </c>
      <c r="L759" s="84"/>
      <c r="M759" s="39">
        <f t="shared" si="23"/>
        <v>0</v>
      </c>
    </row>
    <row r="760" spans="2:13">
      <c r="B760" s="56" t="s">
        <v>3503</v>
      </c>
      <c r="C760" s="27" t="s">
        <v>3504</v>
      </c>
      <c r="D760" s="55" t="s">
        <v>3502</v>
      </c>
      <c r="E760" s="60" t="s">
        <v>7749</v>
      </c>
      <c r="F760" s="38">
        <v>500</v>
      </c>
      <c r="G760" s="88">
        <v>38.295000000000002</v>
      </c>
      <c r="H760" s="36"/>
      <c r="I760" s="39">
        <f t="shared" si="22"/>
        <v>0</v>
      </c>
      <c r="J760" s="38">
        <v>1000</v>
      </c>
      <c r="K760" s="88">
        <v>63.828000000000003</v>
      </c>
      <c r="L760" s="84"/>
      <c r="M760" s="39">
        <f t="shared" si="23"/>
        <v>0</v>
      </c>
    </row>
    <row r="761" spans="2:13">
      <c r="B761" s="56" t="s">
        <v>3505</v>
      </c>
      <c r="C761" s="27" t="s">
        <v>3506</v>
      </c>
      <c r="D761" s="55" t="s">
        <v>3502</v>
      </c>
      <c r="E761" s="60" t="s">
        <v>7749</v>
      </c>
      <c r="F761" s="38">
        <v>500</v>
      </c>
      <c r="G761" s="88">
        <v>38.295000000000002</v>
      </c>
      <c r="H761" s="36"/>
      <c r="I761" s="39">
        <f t="shared" si="22"/>
        <v>0</v>
      </c>
      <c r="J761" s="38">
        <v>1000</v>
      </c>
      <c r="K761" s="88">
        <v>63.828000000000003</v>
      </c>
      <c r="L761" s="84"/>
      <c r="M761" s="39">
        <f t="shared" si="23"/>
        <v>0</v>
      </c>
    </row>
    <row r="762" spans="2:13">
      <c r="B762" s="56" t="s">
        <v>3507</v>
      </c>
      <c r="C762" s="27" t="s">
        <v>3508</v>
      </c>
      <c r="D762" s="55" t="s">
        <v>3502</v>
      </c>
      <c r="E762" s="59" t="s">
        <v>7749</v>
      </c>
      <c r="F762" s="38">
        <v>500</v>
      </c>
      <c r="G762" s="88">
        <v>38.295000000000002</v>
      </c>
      <c r="H762" s="36"/>
      <c r="I762" s="39">
        <f t="shared" si="22"/>
        <v>0</v>
      </c>
      <c r="J762" s="38">
        <v>1000</v>
      </c>
      <c r="K762" s="88">
        <v>63.828000000000003</v>
      </c>
      <c r="L762" s="84"/>
      <c r="M762" s="39">
        <f t="shared" si="23"/>
        <v>0</v>
      </c>
    </row>
    <row r="763" spans="2:13">
      <c r="B763" s="56" t="s">
        <v>3509</v>
      </c>
      <c r="C763" s="27" t="s">
        <v>3510</v>
      </c>
      <c r="D763" s="55" t="s">
        <v>3502</v>
      </c>
      <c r="E763" s="59" t="s">
        <v>7749</v>
      </c>
      <c r="F763" s="38">
        <v>500</v>
      </c>
      <c r="G763" s="88">
        <v>38.295000000000002</v>
      </c>
      <c r="H763" s="36"/>
      <c r="I763" s="39">
        <f t="shared" si="22"/>
        <v>0</v>
      </c>
      <c r="J763" s="38">
        <v>1000</v>
      </c>
      <c r="K763" s="88">
        <v>63.828000000000003</v>
      </c>
      <c r="L763" s="84"/>
      <c r="M763" s="39">
        <f t="shared" si="23"/>
        <v>0</v>
      </c>
    </row>
    <row r="764" spans="2:13">
      <c r="B764" s="56" t="s">
        <v>3511</v>
      </c>
      <c r="C764" s="27" t="s">
        <v>3512</v>
      </c>
      <c r="D764" s="55" t="s">
        <v>3502</v>
      </c>
      <c r="E764" s="60" t="s">
        <v>7749</v>
      </c>
      <c r="F764" s="38">
        <v>500</v>
      </c>
      <c r="G764" s="88">
        <v>38.295000000000002</v>
      </c>
      <c r="H764" s="36"/>
      <c r="I764" s="39">
        <f t="shared" si="22"/>
        <v>0</v>
      </c>
      <c r="J764" s="38">
        <v>1000</v>
      </c>
      <c r="K764" s="88">
        <v>63.828000000000003</v>
      </c>
      <c r="L764" s="84"/>
      <c r="M764" s="39">
        <f t="shared" si="23"/>
        <v>0</v>
      </c>
    </row>
    <row r="765" spans="2:13">
      <c r="B765" s="56" t="s">
        <v>3513</v>
      </c>
      <c r="C765" s="27" t="s">
        <v>3514</v>
      </c>
      <c r="D765" s="55" t="s">
        <v>3502</v>
      </c>
      <c r="E765" s="60" t="s">
        <v>7749</v>
      </c>
      <c r="F765" s="38">
        <v>500</v>
      </c>
      <c r="G765" s="88">
        <v>38.295000000000002</v>
      </c>
      <c r="H765" s="36"/>
      <c r="I765" s="39">
        <f t="shared" si="22"/>
        <v>0</v>
      </c>
      <c r="J765" s="38">
        <v>1000</v>
      </c>
      <c r="K765" s="88">
        <v>63.828000000000003</v>
      </c>
      <c r="L765" s="84"/>
      <c r="M765" s="39">
        <f t="shared" si="23"/>
        <v>0</v>
      </c>
    </row>
    <row r="766" spans="2:13">
      <c r="B766" s="56" t="s">
        <v>3515</v>
      </c>
      <c r="C766" s="27" t="s">
        <v>3516</v>
      </c>
      <c r="D766" s="55" t="s">
        <v>3502</v>
      </c>
      <c r="E766" s="59" t="s">
        <v>7749</v>
      </c>
      <c r="F766" s="38">
        <v>500</v>
      </c>
      <c r="G766" s="88">
        <v>38.295000000000002</v>
      </c>
      <c r="H766" s="36"/>
      <c r="I766" s="39">
        <f t="shared" si="22"/>
        <v>0</v>
      </c>
      <c r="J766" s="38">
        <v>1000</v>
      </c>
      <c r="K766" s="88">
        <v>63.828000000000003</v>
      </c>
      <c r="L766" s="84"/>
      <c r="M766" s="39">
        <f t="shared" si="23"/>
        <v>0</v>
      </c>
    </row>
    <row r="767" spans="2:13">
      <c r="B767" s="56" t="s">
        <v>3517</v>
      </c>
      <c r="C767" s="27" t="s">
        <v>3518</v>
      </c>
      <c r="D767" s="55" t="s">
        <v>3502</v>
      </c>
      <c r="E767" s="60" t="s">
        <v>7749</v>
      </c>
      <c r="F767" s="38">
        <v>500</v>
      </c>
      <c r="G767" s="88">
        <v>38.295000000000002</v>
      </c>
      <c r="H767" s="36"/>
      <c r="I767" s="39">
        <f t="shared" si="22"/>
        <v>0</v>
      </c>
      <c r="J767" s="38">
        <v>1000</v>
      </c>
      <c r="K767" s="88">
        <v>63.828000000000003</v>
      </c>
      <c r="L767" s="84"/>
      <c r="M767" s="39">
        <f t="shared" si="23"/>
        <v>0</v>
      </c>
    </row>
    <row r="768" spans="2:13">
      <c r="B768" s="56" t="s">
        <v>3519</v>
      </c>
      <c r="C768" s="27" t="s">
        <v>3520</v>
      </c>
      <c r="D768" s="55" t="s">
        <v>3502</v>
      </c>
      <c r="E768" s="60" t="s">
        <v>7749</v>
      </c>
      <c r="F768" s="38">
        <v>500</v>
      </c>
      <c r="G768" s="88">
        <v>38.295000000000002</v>
      </c>
      <c r="H768" s="36"/>
      <c r="I768" s="39">
        <f t="shared" si="22"/>
        <v>0</v>
      </c>
      <c r="J768" s="38">
        <v>1000</v>
      </c>
      <c r="K768" s="88">
        <v>63.828000000000003</v>
      </c>
      <c r="L768" s="84"/>
      <c r="M768" s="39">
        <f t="shared" si="23"/>
        <v>0</v>
      </c>
    </row>
    <row r="769" spans="2:13">
      <c r="B769" s="56" t="s">
        <v>3521</v>
      </c>
      <c r="C769" s="27" t="s">
        <v>3522</v>
      </c>
      <c r="D769" s="55" t="s">
        <v>3523</v>
      </c>
      <c r="E769" s="60" t="s">
        <v>7744</v>
      </c>
      <c r="F769" s="38">
        <v>1</v>
      </c>
      <c r="G769" s="88">
        <v>19.98</v>
      </c>
      <c r="H769" s="36"/>
      <c r="I769" s="39">
        <f t="shared" si="22"/>
        <v>0</v>
      </c>
      <c r="J769" s="38">
        <v>5</v>
      </c>
      <c r="K769" s="88">
        <v>81</v>
      </c>
      <c r="L769" s="84"/>
      <c r="M769" s="39">
        <f t="shared" si="23"/>
        <v>0</v>
      </c>
    </row>
    <row r="770" spans="2:13">
      <c r="B770" s="56" t="s">
        <v>3524</v>
      </c>
      <c r="C770" s="27" t="s">
        <v>3525</v>
      </c>
      <c r="D770" s="55" t="s">
        <v>3523</v>
      </c>
      <c r="E770" s="60" t="s">
        <v>7744</v>
      </c>
      <c r="F770" s="38">
        <v>1</v>
      </c>
      <c r="G770" s="88">
        <v>19.98</v>
      </c>
      <c r="H770" s="36"/>
      <c r="I770" s="39">
        <f t="shared" si="22"/>
        <v>0</v>
      </c>
      <c r="J770" s="38">
        <v>5</v>
      </c>
      <c r="K770" s="88">
        <v>81</v>
      </c>
      <c r="L770" s="84"/>
      <c r="M770" s="39">
        <f t="shared" si="23"/>
        <v>0</v>
      </c>
    </row>
    <row r="771" spans="2:13">
      <c r="B771" s="56" t="s">
        <v>3526</v>
      </c>
      <c r="C771" s="27" t="s">
        <v>3527</v>
      </c>
      <c r="D771" s="55" t="s">
        <v>3523</v>
      </c>
      <c r="E771" s="59" t="s">
        <v>7744</v>
      </c>
      <c r="F771" s="38">
        <v>1</v>
      </c>
      <c r="G771" s="88">
        <v>19.98</v>
      </c>
      <c r="H771" s="36"/>
      <c r="I771" s="39">
        <f t="shared" si="22"/>
        <v>0</v>
      </c>
      <c r="J771" s="38">
        <v>5</v>
      </c>
      <c r="K771" s="88">
        <v>81</v>
      </c>
      <c r="L771" s="84"/>
      <c r="M771" s="39">
        <f t="shared" si="23"/>
        <v>0</v>
      </c>
    </row>
    <row r="772" spans="2:13">
      <c r="B772" s="56" t="s">
        <v>3528</v>
      </c>
      <c r="C772" s="27" t="s">
        <v>3529</v>
      </c>
      <c r="D772" s="55" t="s">
        <v>3523</v>
      </c>
      <c r="E772" s="60" t="s">
        <v>7744</v>
      </c>
      <c r="F772" s="38">
        <v>1</v>
      </c>
      <c r="G772" s="88">
        <v>19.98</v>
      </c>
      <c r="H772" s="36"/>
      <c r="I772" s="39">
        <f t="shared" si="22"/>
        <v>0</v>
      </c>
      <c r="J772" s="38">
        <v>5</v>
      </c>
      <c r="K772" s="88">
        <v>81</v>
      </c>
      <c r="L772" s="84"/>
      <c r="M772" s="39">
        <f t="shared" si="23"/>
        <v>0</v>
      </c>
    </row>
    <row r="773" spans="2:13">
      <c r="B773" s="56" t="s">
        <v>3530</v>
      </c>
      <c r="C773" s="27" t="s">
        <v>3531</v>
      </c>
      <c r="D773" s="55" t="s">
        <v>3523</v>
      </c>
      <c r="E773" s="60" t="s">
        <v>7744</v>
      </c>
      <c r="F773" s="38">
        <v>1</v>
      </c>
      <c r="G773" s="88">
        <v>19.98</v>
      </c>
      <c r="H773" s="36"/>
      <c r="I773" s="39">
        <f t="shared" si="22"/>
        <v>0</v>
      </c>
      <c r="J773" s="38">
        <v>5</v>
      </c>
      <c r="K773" s="88">
        <v>81</v>
      </c>
      <c r="L773" s="84"/>
      <c r="M773" s="39">
        <f t="shared" si="23"/>
        <v>0</v>
      </c>
    </row>
    <row r="774" spans="2:13">
      <c r="B774" s="56" t="s">
        <v>1481</v>
      </c>
      <c r="C774" s="27" t="s">
        <v>1482</v>
      </c>
      <c r="D774" s="55"/>
      <c r="E774" s="59" t="s">
        <v>7749</v>
      </c>
      <c r="F774" s="38">
        <v>500</v>
      </c>
      <c r="G774" s="88">
        <v>23.393250000000002</v>
      </c>
      <c r="H774" s="36"/>
      <c r="I774" s="39">
        <f t="shared" si="22"/>
        <v>0</v>
      </c>
      <c r="J774" s="38">
        <v>1000</v>
      </c>
      <c r="K774" s="88">
        <v>31.104000000000003</v>
      </c>
      <c r="L774" s="84"/>
      <c r="M774" s="39">
        <f t="shared" si="23"/>
        <v>0</v>
      </c>
    </row>
    <row r="775" spans="2:13">
      <c r="B775" s="56" t="s">
        <v>3537</v>
      </c>
      <c r="C775" s="27" t="s">
        <v>7333</v>
      </c>
      <c r="D775" s="55" t="s">
        <v>6825</v>
      </c>
      <c r="E775" s="60" t="s">
        <v>7744</v>
      </c>
      <c r="F775" s="38">
        <v>5</v>
      </c>
      <c r="G775" s="88">
        <v>15.817499999999999</v>
      </c>
      <c r="H775" s="36"/>
      <c r="I775" s="39">
        <f t="shared" ref="I775:I838" si="24">G775*H775</f>
        <v>0</v>
      </c>
      <c r="J775" s="38">
        <v>25</v>
      </c>
      <c r="K775" s="88">
        <v>58.725000000000001</v>
      </c>
      <c r="L775" s="84"/>
      <c r="M775" s="39">
        <f t="shared" ref="M775:M838" si="25">K775*L775</f>
        <v>0</v>
      </c>
    </row>
    <row r="776" spans="2:13">
      <c r="B776" s="56" t="s">
        <v>6640</v>
      </c>
      <c r="C776" s="27" t="s">
        <v>6641</v>
      </c>
      <c r="D776" s="55" t="s">
        <v>6642</v>
      </c>
      <c r="E776" s="59" t="s">
        <v>7746</v>
      </c>
      <c r="F776" s="38">
        <v>250</v>
      </c>
      <c r="G776" s="88">
        <v>150.6825</v>
      </c>
      <c r="H776" s="36"/>
      <c r="I776" s="39">
        <f t="shared" si="24"/>
        <v>0</v>
      </c>
      <c r="J776" s="38">
        <v>1000</v>
      </c>
      <c r="K776" s="88">
        <v>550.80000000000007</v>
      </c>
      <c r="L776" s="84"/>
      <c r="M776" s="39">
        <f t="shared" si="25"/>
        <v>0</v>
      </c>
    </row>
    <row r="777" spans="2:13">
      <c r="B777" s="56" t="s">
        <v>6643</v>
      </c>
      <c r="C777" s="27" t="s">
        <v>6644</v>
      </c>
      <c r="D777" s="55" t="s">
        <v>6642</v>
      </c>
      <c r="E777" s="60" t="s">
        <v>7746</v>
      </c>
      <c r="F777" s="38">
        <v>250</v>
      </c>
      <c r="G777" s="88">
        <v>150.6825</v>
      </c>
      <c r="H777" s="36"/>
      <c r="I777" s="39">
        <f t="shared" si="24"/>
        <v>0</v>
      </c>
      <c r="J777" s="38">
        <v>1000</v>
      </c>
      <c r="K777" s="88">
        <v>550.80000000000007</v>
      </c>
      <c r="L777" s="84"/>
      <c r="M777" s="39">
        <f t="shared" si="25"/>
        <v>0</v>
      </c>
    </row>
    <row r="778" spans="2:13">
      <c r="B778" s="56" t="s">
        <v>6645</v>
      </c>
      <c r="C778" s="27" t="s">
        <v>6646</v>
      </c>
      <c r="D778" s="55" t="s">
        <v>6642</v>
      </c>
      <c r="E778" s="60" t="s">
        <v>7746</v>
      </c>
      <c r="F778" s="38">
        <v>250</v>
      </c>
      <c r="G778" s="88">
        <v>150.6825</v>
      </c>
      <c r="H778" s="36"/>
      <c r="I778" s="39">
        <f t="shared" si="24"/>
        <v>0</v>
      </c>
      <c r="J778" s="38">
        <v>1000</v>
      </c>
      <c r="K778" s="88">
        <v>550.80000000000007</v>
      </c>
      <c r="L778" s="84"/>
      <c r="M778" s="39">
        <f t="shared" si="25"/>
        <v>0</v>
      </c>
    </row>
    <row r="779" spans="2:13">
      <c r="B779" s="56" t="s">
        <v>6647</v>
      </c>
      <c r="C779" s="27" t="s">
        <v>6648</v>
      </c>
      <c r="D779" s="55" t="s">
        <v>6642</v>
      </c>
      <c r="E779" s="59" t="s">
        <v>7746</v>
      </c>
      <c r="F779" s="38">
        <v>250</v>
      </c>
      <c r="G779" s="88">
        <v>150.6825</v>
      </c>
      <c r="H779" s="36"/>
      <c r="I779" s="39">
        <f t="shared" si="24"/>
        <v>0</v>
      </c>
      <c r="J779" s="38">
        <v>1000</v>
      </c>
      <c r="K779" s="88">
        <v>550.80000000000007</v>
      </c>
      <c r="L779" s="84"/>
      <c r="M779" s="39">
        <f t="shared" si="25"/>
        <v>0</v>
      </c>
    </row>
    <row r="780" spans="2:13">
      <c r="B780" s="56" t="s">
        <v>6649</v>
      </c>
      <c r="C780" s="27" t="s">
        <v>6650</v>
      </c>
      <c r="D780" s="55" t="s">
        <v>6642</v>
      </c>
      <c r="E780" s="59" t="s">
        <v>7746</v>
      </c>
      <c r="F780" s="38">
        <v>250</v>
      </c>
      <c r="G780" s="88">
        <v>150.6825</v>
      </c>
      <c r="H780" s="36"/>
      <c r="I780" s="39">
        <f t="shared" si="24"/>
        <v>0</v>
      </c>
      <c r="J780" s="38">
        <v>1000</v>
      </c>
      <c r="K780" s="88">
        <v>550.80000000000007</v>
      </c>
      <c r="L780" s="84"/>
      <c r="M780" s="39">
        <f t="shared" si="25"/>
        <v>0</v>
      </c>
    </row>
    <row r="781" spans="2:13">
      <c r="B781" s="56" t="s">
        <v>6651</v>
      </c>
      <c r="C781" s="27" t="s">
        <v>6652</v>
      </c>
      <c r="D781" s="55" t="s">
        <v>6642</v>
      </c>
      <c r="E781" s="60" t="s">
        <v>7746</v>
      </c>
      <c r="F781" s="38">
        <v>250</v>
      </c>
      <c r="G781" s="88">
        <v>150.6825</v>
      </c>
      <c r="H781" s="36"/>
      <c r="I781" s="39">
        <f t="shared" si="24"/>
        <v>0</v>
      </c>
      <c r="J781" s="38">
        <v>1000</v>
      </c>
      <c r="K781" s="88">
        <v>550.80000000000007</v>
      </c>
      <c r="L781" s="84"/>
      <c r="M781" s="39">
        <f t="shared" si="25"/>
        <v>0</v>
      </c>
    </row>
    <row r="782" spans="2:13">
      <c r="B782" s="56" t="s">
        <v>6459</v>
      </c>
      <c r="C782" s="27" t="s">
        <v>7328</v>
      </c>
      <c r="D782" s="55" t="s">
        <v>6825</v>
      </c>
      <c r="E782" s="59" t="s">
        <v>7744</v>
      </c>
      <c r="F782" s="38">
        <v>1</v>
      </c>
      <c r="G782" s="88">
        <v>173.16000000000003</v>
      </c>
      <c r="H782" s="36"/>
      <c r="I782" s="39">
        <f t="shared" si="24"/>
        <v>0</v>
      </c>
      <c r="J782" s="38">
        <v>5</v>
      </c>
      <c r="K782" s="88">
        <v>793.80000000000007</v>
      </c>
      <c r="L782" s="84"/>
      <c r="M782" s="39">
        <f t="shared" si="25"/>
        <v>0</v>
      </c>
    </row>
    <row r="783" spans="2:13">
      <c r="B783" s="56" t="s">
        <v>3533</v>
      </c>
      <c r="C783" s="27" t="s">
        <v>7336</v>
      </c>
      <c r="D783" s="55" t="s">
        <v>6825</v>
      </c>
      <c r="E783" s="60" t="s">
        <v>7744</v>
      </c>
      <c r="F783" s="38">
        <v>5</v>
      </c>
      <c r="G783" s="88">
        <v>14.652000000000001</v>
      </c>
      <c r="H783" s="36"/>
      <c r="I783" s="39">
        <f t="shared" si="24"/>
        <v>0</v>
      </c>
      <c r="J783" s="38">
        <v>25</v>
      </c>
      <c r="K783" s="88">
        <v>67.23</v>
      </c>
      <c r="L783" s="84"/>
      <c r="M783" s="39">
        <f t="shared" si="25"/>
        <v>0</v>
      </c>
    </row>
    <row r="784" spans="2:13">
      <c r="B784" s="56" t="s">
        <v>3534</v>
      </c>
      <c r="C784" s="27" t="s">
        <v>7334</v>
      </c>
      <c r="D784" s="55" t="s">
        <v>6825</v>
      </c>
      <c r="E784" s="59" t="s">
        <v>7744</v>
      </c>
      <c r="F784" s="38">
        <v>5</v>
      </c>
      <c r="G784" s="88">
        <v>14.652000000000001</v>
      </c>
      <c r="H784" s="36"/>
      <c r="I784" s="39">
        <f t="shared" si="24"/>
        <v>0</v>
      </c>
      <c r="J784" s="38">
        <v>25</v>
      </c>
      <c r="K784" s="88">
        <v>67.23</v>
      </c>
      <c r="L784" s="84"/>
      <c r="M784" s="39">
        <f t="shared" si="25"/>
        <v>0</v>
      </c>
    </row>
    <row r="785" spans="2:13">
      <c r="B785" s="56" t="s">
        <v>3535</v>
      </c>
      <c r="C785" s="27" t="s">
        <v>7335</v>
      </c>
      <c r="D785" s="55" t="s">
        <v>6825</v>
      </c>
      <c r="E785" s="59" t="s">
        <v>7744</v>
      </c>
      <c r="F785" s="38">
        <v>5</v>
      </c>
      <c r="G785" s="88">
        <v>14.652000000000001</v>
      </c>
      <c r="H785" s="36"/>
      <c r="I785" s="39">
        <f t="shared" si="24"/>
        <v>0</v>
      </c>
      <c r="J785" s="38">
        <v>25</v>
      </c>
      <c r="K785" s="88">
        <v>67.23</v>
      </c>
      <c r="L785" s="84"/>
      <c r="M785" s="39">
        <f t="shared" si="25"/>
        <v>0</v>
      </c>
    </row>
    <row r="786" spans="2:13">
      <c r="B786" s="56" t="s">
        <v>3536</v>
      </c>
      <c r="C786" s="27" t="s">
        <v>7337</v>
      </c>
      <c r="D786" s="55" t="s">
        <v>6825</v>
      </c>
      <c r="E786" s="59" t="s">
        <v>7744</v>
      </c>
      <c r="F786" s="38">
        <v>5</v>
      </c>
      <c r="G786" s="88">
        <v>17.815500000000004</v>
      </c>
      <c r="H786" s="36"/>
      <c r="I786" s="39">
        <f t="shared" si="24"/>
        <v>0</v>
      </c>
      <c r="J786" s="38">
        <v>25</v>
      </c>
      <c r="K786" s="88">
        <v>82.62</v>
      </c>
      <c r="L786" s="84"/>
      <c r="M786" s="39">
        <f t="shared" si="25"/>
        <v>0</v>
      </c>
    </row>
    <row r="787" spans="2:13">
      <c r="B787" s="56" t="s">
        <v>6313</v>
      </c>
      <c r="C787" s="27" t="s">
        <v>7580</v>
      </c>
      <c r="D787" s="55" t="s">
        <v>6314</v>
      </c>
      <c r="E787" s="59" t="s">
        <v>7746</v>
      </c>
      <c r="F787" s="38">
        <v>250</v>
      </c>
      <c r="G787" s="88">
        <v>70.346249999999998</v>
      </c>
      <c r="H787" s="36"/>
      <c r="I787" s="39">
        <f t="shared" si="24"/>
        <v>0</v>
      </c>
      <c r="J787" s="38">
        <v>1000</v>
      </c>
      <c r="K787" s="88">
        <v>236.52</v>
      </c>
      <c r="L787" s="84"/>
      <c r="M787" s="39">
        <f t="shared" si="25"/>
        <v>0</v>
      </c>
    </row>
    <row r="788" spans="2:13">
      <c r="B788" s="56" t="s">
        <v>1527</v>
      </c>
      <c r="C788" s="27" t="s">
        <v>7665</v>
      </c>
      <c r="D788" s="55" t="s">
        <v>6842</v>
      </c>
      <c r="E788" s="59" t="s">
        <v>4434</v>
      </c>
      <c r="F788" s="38">
        <v>250</v>
      </c>
      <c r="G788" s="88">
        <v>63.269999999999996</v>
      </c>
      <c r="H788" s="36"/>
      <c r="I788" s="39">
        <f t="shared" si="24"/>
        <v>0</v>
      </c>
      <c r="J788" s="38">
        <v>1000</v>
      </c>
      <c r="K788" s="88">
        <v>228.42</v>
      </c>
      <c r="L788" s="84"/>
      <c r="M788" s="39">
        <f t="shared" si="25"/>
        <v>0</v>
      </c>
    </row>
    <row r="789" spans="2:13">
      <c r="B789" s="56" t="s">
        <v>1528</v>
      </c>
      <c r="C789" s="27" t="s">
        <v>7666</v>
      </c>
      <c r="D789" s="55" t="s">
        <v>6842</v>
      </c>
      <c r="E789" s="60" t="s">
        <v>4434</v>
      </c>
      <c r="F789" s="38">
        <v>250</v>
      </c>
      <c r="G789" s="88">
        <v>63.269999999999996</v>
      </c>
      <c r="H789" s="36"/>
      <c r="I789" s="39">
        <f t="shared" si="24"/>
        <v>0</v>
      </c>
      <c r="J789" s="38">
        <v>1000</v>
      </c>
      <c r="K789" s="88">
        <v>228.42</v>
      </c>
      <c r="L789" s="84"/>
      <c r="M789" s="39">
        <f t="shared" si="25"/>
        <v>0</v>
      </c>
    </row>
    <row r="790" spans="2:13">
      <c r="B790" s="56" t="s">
        <v>1529</v>
      </c>
      <c r="C790" s="27" t="s">
        <v>7663</v>
      </c>
      <c r="D790" s="55" t="s">
        <v>6842</v>
      </c>
      <c r="E790" s="60" t="s">
        <v>4434</v>
      </c>
      <c r="F790" s="38">
        <v>250</v>
      </c>
      <c r="G790" s="88">
        <v>63.269999999999996</v>
      </c>
      <c r="H790" s="36"/>
      <c r="I790" s="39">
        <f t="shared" si="24"/>
        <v>0</v>
      </c>
      <c r="J790" s="38">
        <v>1000</v>
      </c>
      <c r="K790" s="88">
        <v>228.42</v>
      </c>
      <c r="L790" s="84"/>
      <c r="M790" s="39">
        <f t="shared" si="25"/>
        <v>0</v>
      </c>
    </row>
    <row r="791" spans="2:13">
      <c r="B791" s="56" t="s">
        <v>1532</v>
      </c>
      <c r="C791" s="27" t="s">
        <v>7664</v>
      </c>
      <c r="D791" s="55" t="s">
        <v>6842</v>
      </c>
      <c r="E791" s="60" t="s">
        <v>4434</v>
      </c>
      <c r="F791" s="38">
        <v>250</v>
      </c>
      <c r="G791" s="88">
        <v>63.269999999999996</v>
      </c>
      <c r="H791" s="36"/>
      <c r="I791" s="39">
        <f t="shared" si="24"/>
        <v>0</v>
      </c>
      <c r="J791" s="38">
        <v>1000</v>
      </c>
      <c r="K791" s="88">
        <v>228.42</v>
      </c>
      <c r="L791" s="84"/>
      <c r="M791" s="39">
        <f t="shared" si="25"/>
        <v>0</v>
      </c>
    </row>
    <row r="792" spans="2:13">
      <c r="B792" s="56" t="s">
        <v>3532</v>
      </c>
      <c r="C792" s="27" t="s">
        <v>7578</v>
      </c>
      <c r="D792" s="55" t="s">
        <v>6841</v>
      </c>
      <c r="E792" s="59" t="s">
        <v>7746</v>
      </c>
      <c r="F792" s="38">
        <v>250</v>
      </c>
      <c r="G792" s="88">
        <v>98.235000000000014</v>
      </c>
      <c r="H792" s="36"/>
      <c r="I792" s="39">
        <f t="shared" si="24"/>
        <v>0</v>
      </c>
      <c r="J792" s="38">
        <v>1000</v>
      </c>
      <c r="K792" s="88">
        <v>359.64</v>
      </c>
      <c r="L792" s="84"/>
      <c r="M792" s="39">
        <f t="shared" si="25"/>
        <v>0</v>
      </c>
    </row>
    <row r="793" spans="2:13">
      <c r="B793" s="56" t="s">
        <v>6211</v>
      </c>
      <c r="C793" s="27" t="s">
        <v>7577</v>
      </c>
      <c r="D793" s="55" t="s">
        <v>6841</v>
      </c>
      <c r="E793" s="59" t="s">
        <v>7746</v>
      </c>
      <c r="F793" s="38">
        <v>250</v>
      </c>
      <c r="G793" s="88">
        <v>98.235000000000014</v>
      </c>
      <c r="H793" s="36"/>
      <c r="I793" s="39">
        <f t="shared" si="24"/>
        <v>0</v>
      </c>
      <c r="J793" s="38">
        <v>1000</v>
      </c>
      <c r="K793" s="88">
        <v>359.64</v>
      </c>
      <c r="L793" s="84"/>
      <c r="M793" s="39">
        <f t="shared" si="25"/>
        <v>0</v>
      </c>
    </row>
    <row r="794" spans="2:13">
      <c r="B794" s="56" t="s">
        <v>1484</v>
      </c>
      <c r="C794" s="27" t="s">
        <v>7573</v>
      </c>
      <c r="D794" s="55" t="s">
        <v>6841</v>
      </c>
      <c r="E794" s="60" t="s">
        <v>7746</v>
      </c>
      <c r="F794" s="38">
        <v>250</v>
      </c>
      <c r="G794" s="88">
        <v>98.235000000000014</v>
      </c>
      <c r="H794" s="36"/>
      <c r="I794" s="39">
        <f t="shared" si="24"/>
        <v>0</v>
      </c>
      <c r="J794" s="38">
        <v>1000</v>
      </c>
      <c r="K794" s="88">
        <v>359.64</v>
      </c>
      <c r="L794" s="84"/>
      <c r="M794" s="39">
        <f t="shared" si="25"/>
        <v>0</v>
      </c>
    </row>
    <row r="795" spans="2:13">
      <c r="B795" s="56" t="s">
        <v>1485</v>
      </c>
      <c r="C795" s="27" t="s">
        <v>7574</v>
      </c>
      <c r="D795" s="55" t="s">
        <v>6841</v>
      </c>
      <c r="E795" s="59" t="s">
        <v>7746</v>
      </c>
      <c r="F795" s="38">
        <v>250</v>
      </c>
      <c r="G795" s="88">
        <v>98.235000000000014</v>
      </c>
      <c r="H795" s="36"/>
      <c r="I795" s="39">
        <f t="shared" si="24"/>
        <v>0</v>
      </c>
      <c r="J795" s="38">
        <v>1000</v>
      </c>
      <c r="K795" s="88">
        <v>359.64</v>
      </c>
      <c r="L795" s="84"/>
      <c r="M795" s="39">
        <f t="shared" si="25"/>
        <v>0</v>
      </c>
    </row>
    <row r="796" spans="2:13">
      <c r="B796" s="56" t="s">
        <v>1486</v>
      </c>
      <c r="C796" s="27" t="s">
        <v>7575</v>
      </c>
      <c r="D796" s="55" t="s">
        <v>6841</v>
      </c>
      <c r="E796" s="60" t="s">
        <v>7746</v>
      </c>
      <c r="F796" s="38">
        <v>250</v>
      </c>
      <c r="G796" s="88">
        <v>98.235000000000014</v>
      </c>
      <c r="H796" s="36"/>
      <c r="I796" s="39">
        <f t="shared" si="24"/>
        <v>0</v>
      </c>
      <c r="J796" s="38">
        <v>1000</v>
      </c>
      <c r="K796" s="88">
        <v>359.64</v>
      </c>
      <c r="L796" s="84"/>
      <c r="M796" s="39">
        <f t="shared" si="25"/>
        <v>0</v>
      </c>
    </row>
    <row r="797" spans="2:13">
      <c r="B797" s="56" t="s">
        <v>1487</v>
      </c>
      <c r="C797" s="27" t="s">
        <v>7576</v>
      </c>
      <c r="D797" s="55" t="s">
        <v>6841</v>
      </c>
      <c r="E797" s="60" t="s">
        <v>7746</v>
      </c>
      <c r="F797" s="38">
        <v>250</v>
      </c>
      <c r="G797" s="88">
        <v>98.235000000000014</v>
      </c>
      <c r="H797" s="36"/>
      <c r="I797" s="39">
        <f t="shared" si="24"/>
        <v>0</v>
      </c>
      <c r="J797" s="38">
        <v>1000</v>
      </c>
      <c r="K797" s="88">
        <v>359.64</v>
      </c>
      <c r="L797" s="84"/>
      <c r="M797" s="39">
        <f t="shared" si="25"/>
        <v>0</v>
      </c>
    </row>
    <row r="798" spans="2:13">
      <c r="B798" s="56" t="s">
        <v>3548</v>
      </c>
      <c r="C798" s="27" t="s">
        <v>6546</v>
      </c>
      <c r="D798" s="55" t="s">
        <v>6841</v>
      </c>
      <c r="E798" s="60" t="s">
        <v>7749</v>
      </c>
      <c r="F798" s="38">
        <v>250</v>
      </c>
      <c r="G798" s="88">
        <v>57.026250000000005</v>
      </c>
      <c r="H798" s="36"/>
      <c r="I798" s="39">
        <f t="shared" si="24"/>
        <v>0</v>
      </c>
      <c r="J798" s="38">
        <v>1000</v>
      </c>
      <c r="K798" s="88">
        <v>201.69</v>
      </c>
      <c r="L798" s="84"/>
      <c r="M798" s="39">
        <f t="shared" si="25"/>
        <v>0</v>
      </c>
    </row>
    <row r="799" spans="2:13">
      <c r="B799" s="56" t="s">
        <v>1488</v>
      </c>
      <c r="C799" s="27" t="s">
        <v>7581</v>
      </c>
      <c r="D799" s="55" t="s">
        <v>6841</v>
      </c>
      <c r="E799" s="60" t="s">
        <v>7746</v>
      </c>
      <c r="F799" s="38">
        <v>250</v>
      </c>
      <c r="G799" s="88">
        <v>70.346249999999998</v>
      </c>
      <c r="H799" s="36"/>
      <c r="I799" s="39">
        <f t="shared" si="24"/>
        <v>0</v>
      </c>
      <c r="J799" s="38">
        <v>1000</v>
      </c>
      <c r="K799" s="88">
        <v>236.52</v>
      </c>
      <c r="L799" s="84"/>
      <c r="M799" s="39">
        <f t="shared" si="25"/>
        <v>0</v>
      </c>
    </row>
    <row r="800" spans="2:13">
      <c r="B800" s="56" t="s">
        <v>1489</v>
      </c>
      <c r="C800" s="27" t="s">
        <v>1490</v>
      </c>
      <c r="D800" s="55" t="s">
        <v>6841</v>
      </c>
      <c r="E800" s="59" t="s">
        <v>7746</v>
      </c>
      <c r="F800" s="38">
        <v>250</v>
      </c>
      <c r="G800" s="88">
        <v>70.346249999999998</v>
      </c>
      <c r="H800" s="36"/>
      <c r="I800" s="39">
        <f t="shared" si="24"/>
        <v>0</v>
      </c>
      <c r="J800" s="38">
        <v>1000</v>
      </c>
      <c r="K800" s="88">
        <v>236.52</v>
      </c>
      <c r="L800" s="84"/>
      <c r="M800" s="39">
        <f t="shared" si="25"/>
        <v>0</v>
      </c>
    </row>
    <row r="801" spans="2:13">
      <c r="B801" s="56" t="s">
        <v>1491</v>
      </c>
      <c r="C801" s="27" t="s">
        <v>1492</v>
      </c>
      <c r="D801" s="55" t="s">
        <v>6841</v>
      </c>
      <c r="E801" s="60" t="s">
        <v>7746</v>
      </c>
      <c r="F801" s="38">
        <v>250</v>
      </c>
      <c r="G801" s="88">
        <v>70.346249999999998</v>
      </c>
      <c r="H801" s="36"/>
      <c r="I801" s="39">
        <f t="shared" si="24"/>
        <v>0</v>
      </c>
      <c r="J801" s="38">
        <v>1000</v>
      </c>
      <c r="K801" s="88">
        <v>236.52</v>
      </c>
      <c r="L801" s="84"/>
      <c r="M801" s="39">
        <f t="shared" si="25"/>
        <v>0</v>
      </c>
    </row>
    <row r="802" spans="2:13">
      <c r="B802" s="56" t="s">
        <v>1493</v>
      </c>
      <c r="C802" s="27" t="s">
        <v>1494</v>
      </c>
      <c r="D802" s="55" t="s">
        <v>6841</v>
      </c>
      <c r="E802" s="60" t="s">
        <v>7746</v>
      </c>
      <c r="F802" s="38">
        <v>250</v>
      </c>
      <c r="G802" s="88">
        <v>70.346249999999998</v>
      </c>
      <c r="H802" s="36"/>
      <c r="I802" s="39">
        <f t="shared" si="24"/>
        <v>0</v>
      </c>
      <c r="J802" s="38">
        <v>1000</v>
      </c>
      <c r="K802" s="88">
        <v>236.52</v>
      </c>
      <c r="L802" s="84"/>
      <c r="M802" s="39">
        <f t="shared" si="25"/>
        <v>0</v>
      </c>
    </row>
    <row r="803" spans="2:13">
      <c r="B803" s="56" t="s">
        <v>1495</v>
      </c>
      <c r="C803" s="27" t="s">
        <v>1496</v>
      </c>
      <c r="D803" s="55" t="s">
        <v>6841</v>
      </c>
      <c r="E803" s="60" t="s">
        <v>7746</v>
      </c>
      <c r="F803" s="38">
        <v>250</v>
      </c>
      <c r="G803" s="88">
        <v>70.346249999999998</v>
      </c>
      <c r="H803" s="36"/>
      <c r="I803" s="39">
        <f t="shared" si="24"/>
        <v>0</v>
      </c>
      <c r="J803" s="38">
        <v>1000</v>
      </c>
      <c r="K803" s="88">
        <v>236.52</v>
      </c>
      <c r="L803" s="84"/>
      <c r="M803" s="39">
        <f t="shared" si="25"/>
        <v>0</v>
      </c>
    </row>
    <row r="804" spans="2:13">
      <c r="B804" s="56" t="s">
        <v>1497</v>
      </c>
      <c r="C804" s="27" t="s">
        <v>1498</v>
      </c>
      <c r="D804" s="55" t="s">
        <v>6841</v>
      </c>
      <c r="E804" s="59" t="s">
        <v>7746</v>
      </c>
      <c r="F804" s="38">
        <v>250</v>
      </c>
      <c r="G804" s="88">
        <v>70.346249999999998</v>
      </c>
      <c r="H804" s="36"/>
      <c r="I804" s="39">
        <f t="shared" si="24"/>
        <v>0</v>
      </c>
      <c r="J804" s="38">
        <v>1000</v>
      </c>
      <c r="K804" s="88">
        <v>236.52</v>
      </c>
      <c r="L804" s="84"/>
      <c r="M804" s="39">
        <f t="shared" si="25"/>
        <v>0</v>
      </c>
    </row>
    <row r="805" spans="2:13">
      <c r="B805" s="56" t="s">
        <v>1499</v>
      </c>
      <c r="C805" s="27" t="s">
        <v>1500</v>
      </c>
      <c r="D805" s="55" t="s">
        <v>6841</v>
      </c>
      <c r="E805" s="60" t="s">
        <v>7746</v>
      </c>
      <c r="F805" s="38">
        <v>250</v>
      </c>
      <c r="G805" s="88">
        <v>70.346249999999998</v>
      </c>
      <c r="H805" s="36"/>
      <c r="I805" s="39">
        <f t="shared" si="24"/>
        <v>0</v>
      </c>
      <c r="J805" s="38">
        <v>1000</v>
      </c>
      <c r="K805" s="88">
        <v>236.52</v>
      </c>
      <c r="L805" s="84"/>
      <c r="M805" s="39">
        <f t="shared" si="25"/>
        <v>0</v>
      </c>
    </row>
    <row r="806" spans="2:13">
      <c r="B806" s="56" t="s">
        <v>1501</v>
      </c>
      <c r="C806" s="27" t="s">
        <v>1502</v>
      </c>
      <c r="D806" s="55" t="s">
        <v>6841</v>
      </c>
      <c r="E806" s="60" t="s">
        <v>7746</v>
      </c>
      <c r="F806" s="38">
        <v>250</v>
      </c>
      <c r="G806" s="88">
        <v>70.346249999999998</v>
      </c>
      <c r="H806" s="36"/>
      <c r="I806" s="39">
        <f t="shared" si="24"/>
        <v>0</v>
      </c>
      <c r="J806" s="38">
        <v>1000</v>
      </c>
      <c r="K806" s="88">
        <v>236.52</v>
      </c>
      <c r="L806" s="84"/>
      <c r="M806" s="39">
        <f t="shared" si="25"/>
        <v>0</v>
      </c>
    </row>
    <row r="807" spans="2:13">
      <c r="B807" s="56" t="s">
        <v>1503</v>
      </c>
      <c r="C807" s="27" t="s">
        <v>1504</v>
      </c>
      <c r="D807" s="55" t="s">
        <v>6841</v>
      </c>
      <c r="E807" s="59" t="s">
        <v>7746</v>
      </c>
      <c r="F807" s="38">
        <v>250</v>
      </c>
      <c r="G807" s="88">
        <v>70.346249999999998</v>
      </c>
      <c r="H807" s="36"/>
      <c r="I807" s="39">
        <f t="shared" si="24"/>
        <v>0</v>
      </c>
      <c r="J807" s="38">
        <v>1000</v>
      </c>
      <c r="K807" s="88">
        <v>236.52</v>
      </c>
      <c r="L807" s="84"/>
      <c r="M807" s="39">
        <f t="shared" si="25"/>
        <v>0</v>
      </c>
    </row>
    <row r="808" spans="2:13">
      <c r="B808" s="56" t="s">
        <v>1505</v>
      </c>
      <c r="C808" s="27" t="s">
        <v>1506</v>
      </c>
      <c r="D808" s="55" t="s">
        <v>6841</v>
      </c>
      <c r="E808" s="60" t="s">
        <v>7746</v>
      </c>
      <c r="F808" s="38">
        <v>250</v>
      </c>
      <c r="G808" s="88">
        <v>70.346249999999998</v>
      </c>
      <c r="H808" s="36"/>
      <c r="I808" s="39">
        <f t="shared" si="24"/>
        <v>0</v>
      </c>
      <c r="J808" s="38">
        <v>1000</v>
      </c>
      <c r="K808" s="88">
        <v>236.52</v>
      </c>
      <c r="L808" s="84"/>
      <c r="M808" s="39">
        <f t="shared" si="25"/>
        <v>0</v>
      </c>
    </row>
    <row r="809" spans="2:13">
      <c r="B809" s="56" t="s">
        <v>1507</v>
      </c>
      <c r="C809" s="27" t="s">
        <v>1508</v>
      </c>
      <c r="D809" s="55" t="s">
        <v>6841</v>
      </c>
      <c r="E809" s="60" t="s">
        <v>7746</v>
      </c>
      <c r="F809" s="38">
        <v>250</v>
      </c>
      <c r="G809" s="88">
        <v>70.346249999999998</v>
      </c>
      <c r="H809" s="36"/>
      <c r="I809" s="39">
        <f t="shared" si="24"/>
        <v>0</v>
      </c>
      <c r="J809" s="38">
        <v>1000</v>
      </c>
      <c r="K809" s="88">
        <v>236.52</v>
      </c>
      <c r="L809" s="84"/>
      <c r="M809" s="39">
        <f t="shared" si="25"/>
        <v>0</v>
      </c>
    </row>
    <row r="810" spans="2:13">
      <c r="B810" s="56" t="s">
        <v>1509</v>
      </c>
      <c r="C810" s="27" t="s">
        <v>1510</v>
      </c>
      <c r="D810" s="55" t="s">
        <v>6841</v>
      </c>
      <c r="E810" s="60" t="s">
        <v>7746</v>
      </c>
      <c r="F810" s="38">
        <v>250</v>
      </c>
      <c r="G810" s="88">
        <v>70.346249999999998</v>
      </c>
      <c r="H810" s="36"/>
      <c r="I810" s="39">
        <f t="shared" si="24"/>
        <v>0</v>
      </c>
      <c r="J810" s="38">
        <v>1000</v>
      </c>
      <c r="K810" s="88">
        <v>236.52</v>
      </c>
      <c r="L810" s="84"/>
      <c r="M810" s="39">
        <f t="shared" si="25"/>
        <v>0</v>
      </c>
    </row>
    <row r="811" spans="2:13">
      <c r="B811" s="56" t="s">
        <v>1511</v>
      </c>
      <c r="C811" s="27" t="s">
        <v>1512</v>
      </c>
      <c r="D811" s="55" t="s">
        <v>6841</v>
      </c>
      <c r="E811" s="59" t="s">
        <v>7746</v>
      </c>
      <c r="F811" s="38">
        <v>250</v>
      </c>
      <c r="G811" s="88">
        <v>70.346249999999998</v>
      </c>
      <c r="H811" s="36"/>
      <c r="I811" s="39">
        <f t="shared" si="24"/>
        <v>0</v>
      </c>
      <c r="J811" s="38">
        <v>1000</v>
      </c>
      <c r="K811" s="88">
        <v>236.52</v>
      </c>
      <c r="L811" s="84"/>
      <c r="M811" s="39">
        <f t="shared" si="25"/>
        <v>0</v>
      </c>
    </row>
    <row r="812" spans="2:13">
      <c r="B812" s="56" t="s">
        <v>1513</v>
      </c>
      <c r="C812" s="27" t="s">
        <v>1514</v>
      </c>
      <c r="D812" s="55" t="s">
        <v>6841</v>
      </c>
      <c r="E812" s="59" t="s">
        <v>7746</v>
      </c>
      <c r="F812" s="38">
        <v>250</v>
      </c>
      <c r="G812" s="88">
        <v>70.346249999999998</v>
      </c>
      <c r="H812" s="36"/>
      <c r="I812" s="39">
        <f t="shared" si="24"/>
        <v>0</v>
      </c>
      <c r="J812" s="38">
        <v>1000</v>
      </c>
      <c r="K812" s="88">
        <v>236.52</v>
      </c>
      <c r="L812" s="84"/>
      <c r="M812" s="39">
        <f t="shared" si="25"/>
        <v>0</v>
      </c>
    </row>
    <row r="813" spans="2:13">
      <c r="B813" s="56" t="s">
        <v>1515</v>
      </c>
      <c r="C813" s="27" t="s">
        <v>1516</v>
      </c>
      <c r="D813" s="55" t="s">
        <v>6886</v>
      </c>
      <c r="E813" s="59" t="s">
        <v>7744</v>
      </c>
      <c r="F813" s="38">
        <v>1</v>
      </c>
      <c r="G813" s="88">
        <v>31.968000000000004</v>
      </c>
      <c r="H813" s="36"/>
      <c r="I813" s="39">
        <f t="shared" si="24"/>
        <v>0</v>
      </c>
      <c r="J813" s="38">
        <v>5</v>
      </c>
      <c r="K813" s="88">
        <v>123.93000000000002</v>
      </c>
      <c r="L813" s="84"/>
      <c r="M813" s="39">
        <f t="shared" si="25"/>
        <v>0</v>
      </c>
    </row>
    <row r="814" spans="2:13">
      <c r="B814" s="56" t="s">
        <v>3538</v>
      </c>
      <c r="C814" s="27" t="s">
        <v>3539</v>
      </c>
      <c r="D814" s="55" t="s">
        <v>6908</v>
      </c>
      <c r="E814" s="60" t="s">
        <v>7744</v>
      </c>
      <c r="F814" s="38">
        <v>1</v>
      </c>
      <c r="G814" s="88">
        <v>34.298999999999999</v>
      </c>
      <c r="H814" s="36"/>
      <c r="I814" s="39">
        <f t="shared" si="24"/>
        <v>0</v>
      </c>
      <c r="J814" s="38">
        <v>5</v>
      </c>
      <c r="K814" s="88">
        <v>140.13000000000002</v>
      </c>
      <c r="L814" s="84"/>
      <c r="M814" s="39">
        <f t="shared" si="25"/>
        <v>0</v>
      </c>
    </row>
    <row r="815" spans="2:13">
      <c r="B815" s="56" t="s">
        <v>1521</v>
      </c>
      <c r="C815" s="27" t="s">
        <v>7585</v>
      </c>
      <c r="D815" s="55" t="s">
        <v>6886</v>
      </c>
      <c r="E815" s="59" t="s">
        <v>7746</v>
      </c>
      <c r="F815" s="38">
        <v>500</v>
      </c>
      <c r="G815" s="88">
        <v>115.71750000000002</v>
      </c>
      <c r="H815" s="36"/>
      <c r="I815" s="39">
        <f t="shared" si="24"/>
        <v>0</v>
      </c>
      <c r="J815" s="38">
        <v>1000</v>
      </c>
      <c r="K815" s="88">
        <v>208.98000000000002</v>
      </c>
      <c r="L815" s="84"/>
      <c r="M815" s="39">
        <f t="shared" si="25"/>
        <v>0</v>
      </c>
    </row>
    <row r="816" spans="2:13">
      <c r="B816" s="56" t="s">
        <v>6212</v>
      </c>
      <c r="C816" s="27" t="s">
        <v>6213</v>
      </c>
      <c r="D816" s="55" t="s">
        <v>6886</v>
      </c>
      <c r="E816" s="60" t="s">
        <v>7746</v>
      </c>
      <c r="F816" s="38">
        <v>500</v>
      </c>
      <c r="G816" s="88">
        <v>115.71750000000002</v>
      </c>
      <c r="H816" s="36"/>
      <c r="I816" s="39">
        <f t="shared" si="24"/>
        <v>0</v>
      </c>
      <c r="J816" s="38">
        <v>1000</v>
      </c>
      <c r="K816" s="88">
        <v>208.98000000000002</v>
      </c>
      <c r="L816" s="84"/>
      <c r="M816" s="39">
        <f t="shared" si="25"/>
        <v>0</v>
      </c>
    </row>
    <row r="817" spans="2:13">
      <c r="B817" s="56" t="s">
        <v>1526</v>
      </c>
      <c r="C817" s="27" t="s">
        <v>7584</v>
      </c>
      <c r="D817" s="55" t="s">
        <v>6886</v>
      </c>
      <c r="E817" s="60" t="s">
        <v>7746</v>
      </c>
      <c r="F817" s="38">
        <v>500</v>
      </c>
      <c r="G817" s="88">
        <v>115.71750000000002</v>
      </c>
      <c r="H817" s="36"/>
      <c r="I817" s="39">
        <f t="shared" si="24"/>
        <v>0</v>
      </c>
      <c r="J817" s="38">
        <v>1000</v>
      </c>
      <c r="K817" s="88">
        <v>208.98000000000002</v>
      </c>
      <c r="L817" s="84"/>
      <c r="M817" s="39">
        <f t="shared" si="25"/>
        <v>0</v>
      </c>
    </row>
    <row r="818" spans="2:13">
      <c r="B818" s="56" t="s">
        <v>6214</v>
      </c>
      <c r="C818" s="27" t="s">
        <v>6215</v>
      </c>
      <c r="D818" s="55" t="s">
        <v>6886</v>
      </c>
      <c r="E818" s="60" t="s">
        <v>7746</v>
      </c>
      <c r="F818" s="38">
        <v>500</v>
      </c>
      <c r="G818" s="88">
        <v>115.71750000000002</v>
      </c>
      <c r="H818" s="36"/>
      <c r="I818" s="39">
        <f t="shared" si="24"/>
        <v>0</v>
      </c>
      <c r="J818" s="38">
        <v>1000</v>
      </c>
      <c r="K818" s="88">
        <v>208.98000000000002</v>
      </c>
      <c r="L818" s="84"/>
      <c r="M818" s="39">
        <f t="shared" si="25"/>
        <v>0</v>
      </c>
    </row>
    <row r="819" spans="2:13">
      <c r="B819" s="56" t="s">
        <v>6216</v>
      </c>
      <c r="C819" s="27" t="s">
        <v>6217</v>
      </c>
      <c r="D819" s="55" t="s">
        <v>6886</v>
      </c>
      <c r="E819" s="60" t="s">
        <v>7746</v>
      </c>
      <c r="F819" s="38">
        <v>500</v>
      </c>
      <c r="G819" s="88">
        <v>115.71750000000002</v>
      </c>
      <c r="H819" s="36"/>
      <c r="I819" s="39">
        <f t="shared" si="24"/>
        <v>0</v>
      </c>
      <c r="J819" s="38">
        <v>1000</v>
      </c>
      <c r="K819" s="88">
        <v>208.98000000000002</v>
      </c>
      <c r="L819" s="84"/>
      <c r="M819" s="39">
        <f t="shared" si="25"/>
        <v>0</v>
      </c>
    </row>
    <row r="820" spans="2:13">
      <c r="B820" s="56" t="s">
        <v>1517</v>
      </c>
      <c r="C820" s="27" t="s">
        <v>1518</v>
      </c>
      <c r="D820" s="55" t="s">
        <v>6886</v>
      </c>
      <c r="E820" s="59" t="s">
        <v>7746</v>
      </c>
      <c r="F820" s="38">
        <v>500</v>
      </c>
      <c r="G820" s="88">
        <v>115.71750000000002</v>
      </c>
      <c r="H820" s="36"/>
      <c r="I820" s="39">
        <f t="shared" si="24"/>
        <v>0</v>
      </c>
      <c r="J820" s="38">
        <v>1000</v>
      </c>
      <c r="K820" s="88">
        <v>208.98000000000002</v>
      </c>
      <c r="L820" s="84"/>
      <c r="M820" s="39">
        <f t="shared" si="25"/>
        <v>0</v>
      </c>
    </row>
    <row r="821" spans="2:13">
      <c r="B821" s="56" t="s">
        <v>1519</v>
      </c>
      <c r="C821" s="27" t="s">
        <v>1520</v>
      </c>
      <c r="D821" s="55" t="s">
        <v>6886</v>
      </c>
      <c r="E821" s="60" t="s">
        <v>7746</v>
      </c>
      <c r="F821" s="38">
        <v>500</v>
      </c>
      <c r="G821" s="88">
        <v>115.71750000000002</v>
      </c>
      <c r="H821" s="36"/>
      <c r="I821" s="39">
        <f t="shared" si="24"/>
        <v>0</v>
      </c>
      <c r="J821" s="38">
        <v>1000</v>
      </c>
      <c r="K821" s="88">
        <v>208.98000000000002</v>
      </c>
      <c r="L821" s="84"/>
      <c r="M821" s="39">
        <f t="shared" si="25"/>
        <v>0</v>
      </c>
    </row>
    <row r="822" spans="2:13">
      <c r="B822" s="56" t="s">
        <v>1522</v>
      </c>
      <c r="C822" s="27" t="s">
        <v>7582</v>
      </c>
      <c r="D822" s="55" t="s">
        <v>6886</v>
      </c>
      <c r="E822" s="60" t="s">
        <v>7746</v>
      </c>
      <c r="F822" s="38">
        <v>500</v>
      </c>
      <c r="G822" s="88">
        <v>115.71750000000002</v>
      </c>
      <c r="H822" s="36"/>
      <c r="I822" s="39">
        <f t="shared" si="24"/>
        <v>0</v>
      </c>
      <c r="J822" s="38">
        <v>1000</v>
      </c>
      <c r="K822" s="88">
        <v>208.98000000000002</v>
      </c>
      <c r="L822" s="84"/>
      <c r="M822" s="39">
        <f t="shared" si="25"/>
        <v>0</v>
      </c>
    </row>
    <row r="823" spans="2:13">
      <c r="B823" s="56" t="s">
        <v>1525</v>
      </c>
      <c r="C823" s="27" t="s">
        <v>7583</v>
      </c>
      <c r="D823" s="55" t="s">
        <v>6886</v>
      </c>
      <c r="E823" s="60" t="s">
        <v>7746</v>
      </c>
      <c r="F823" s="38">
        <v>500</v>
      </c>
      <c r="G823" s="88">
        <v>115.71750000000002</v>
      </c>
      <c r="H823" s="36"/>
      <c r="I823" s="39">
        <f t="shared" si="24"/>
        <v>0</v>
      </c>
      <c r="J823" s="38">
        <v>1000</v>
      </c>
      <c r="K823" s="88">
        <v>208.98000000000002</v>
      </c>
      <c r="L823" s="84"/>
      <c r="M823" s="39">
        <f t="shared" si="25"/>
        <v>0</v>
      </c>
    </row>
    <row r="824" spans="2:13">
      <c r="B824" s="56" t="s">
        <v>1523</v>
      </c>
      <c r="C824" s="27" t="s">
        <v>1524</v>
      </c>
      <c r="D824" s="55" t="s">
        <v>6886</v>
      </c>
      <c r="E824" s="59" t="s">
        <v>7746</v>
      </c>
      <c r="F824" s="38">
        <v>500</v>
      </c>
      <c r="G824" s="88">
        <v>115.71750000000002</v>
      </c>
      <c r="H824" s="36"/>
      <c r="I824" s="39">
        <f t="shared" si="24"/>
        <v>0</v>
      </c>
      <c r="J824" s="38">
        <v>1000</v>
      </c>
      <c r="K824" s="88">
        <v>208.98000000000002</v>
      </c>
      <c r="L824" s="84"/>
      <c r="M824" s="39">
        <f t="shared" si="25"/>
        <v>0</v>
      </c>
    </row>
    <row r="825" spans="2:13">
      <c r="B825" s="56" t="s">
        <v>1530</v>
      </c>
      <c r="C825" s="27" t="s">
        <v>1531</v>
      </c>
      <c r="D825" s="55" t="s">
        <v>6842</v>
      </c>
      <c r="E825" s="59" t="s">
        <v>4434</v>
      </c>
      <c r="F825" s="38">
        <v>250</v>
      </c>
      <c r="G825" s="88">
        <v>63.269999999999996</v>
      </c>
      <c r="H825" s="36"/>
      <c r="I825" s="39">
        <f t="shared" si="24"/>
        <v>0</v>
      </c>
      <c r="J825" s="38">
        <v>1000</v>
      </c>
      <c r="K825" s="88">
        <v>228.42</v>
      </c>
      <c r="L825" s="84"/>
      <c r="M825" s="39">
        <f t="shared" si="25"/>
        <v>0</v>
      </c>
    </row>
    <row r="826" spans="2:13">
      <c r="B826" s="56" t="s">
        <v>1533</v>
      </c>
      <c r="C826" s="27" t="s">
        <v>1534</v>
      </c>
      <c r="D826" s="55" t="s">
        <v>6842</v>
      </c>
      <c r="E826" s="59" t="s">
        <v>7746</v>
      </c>
      <c r="F826" s="38">
        <v>250</v>
      </c>
      <c r="G826" s="88">
        <v>69.097500000000011</v>
      </c>
      <c r="H826" s="36"/>
      <c r="I826" s="39">
        <f t="shared" si="24"/>
        <v>0</v>
      </c>
      <c r="J826" s="38">
        <v>1000</v>
      </c>
      <c r="K826" s="88">
        <v>246.23999999999998</v>
      </c>
      <c r="L826" s="84"/>
      <c r="M826" s="39">
        <f t="shared" si="25"/>
        <v>0</v>
      </c>
    </row>
    <row r="827" spans="2:13">
      <c r="B827" s="56" t="s">
        <v>1535</v>
      </c>
      <c r="C827" s="27" t="s">
        <v>1536</v>
      </c>
      <c r="D827" s="55" t="s">
        <v>6842</v>
      </c>
      <c r="E827" s="60" t="s">
        <v>7746</v>
      </c>
      <c r="F827" s="38">
        <v>250</v>
      </c>
      <c r="G827" s="88">
        <v>69.097500000000011</v>
      </c>
      <c r="H827" s="36"/>
      <c r="I827" s="39">
        <f t="shared" si="24"/>
        <v>0</v>
      </c>
      <c r="J827" s="38">
        <v>1000</v>
      </c>
      <c r="K827" s="88">
        <v>246.23999999999998</v>
      </c>
      <c r="L827" s="84"/>
      <c r="M827" s="39">
        <f t="shared" si="25"/>
        <v>0</v>
      </c>
    </row>
    <row r="828" spans="2:13">
      <c r="B828" s="56" t="s">
        <v>3540</v>
      </c>
      <c r="C828" s="27" t="s">
        <v>3541</v>
      </c>
      <c r="D828" s="55" t="s">
        <v>3546</v>
      </c>
      <c r="E828" s="60" t="s">
        <v>7744</v>
      </c>
      <c r="F828" s="38">
        <v>1</v>
      </c>
      <c r="G828" s="88">
        <v>25.141500000000001</v>
      </c>
      <c r="H828" s="36"/>
      <c r="I828" s="39">
        <f t="shared" si="24"/>
        <v>0</v>
      </c>
      <c r="J828" s="38">
        <v>5</v>
      </c>
      <c r="K828" s="88">
        <v>110.16</v>
      </c>
      <c r="L828" s="84"/>
      <c r="M828" s="39">
        <f t="shared" si="25"/>
        <v>0</v>
      </c>
    </row>
    <row r="829" spans="2:13">
      <c r="B829" s="56" t="s">
        <v>3542</v>
      </c>
      <c r="C829" s="27" t="s">
        <v>3543</v>
      </c>
      <c r="D829" s="55" t="s">
        <v>3546</v>
      </c>
      <c r="E829" s="60" t="s">
        <v>7744</v>
      </c>
      <c r="F829" s="38">
        <v>1</v>
      </c>
      <c r="G829" s="88">
        <v>60.606000000000002</v>
      </c>
      <c r="H829" s="36"/>
      <c r="I829" s="39">
        <f t="shared" si="24"/>
        <v>0</v>
      </c>
      <c r="J829" s="38">
        <v>5</v>
      </c>
      <c r="K829" s="88">
        <v>272.97000000000003</v>
      </c>
      <c r="L829" s="84"/>
      <c r="M829" s="39">
        <f t="shared" si="25"/>
        <v>0</v>
      </c>
    </row>
    <row r="830" spans="2:13">
      <c r="B830" s="56" t="s">
        <v>3544</v>
      </c>
      <c r="C830" s="27" t="s">
        <v>3545</v>
      </c>
      <c r="D830" s="55" t="s">
        <v>3546</v>
      </c>
      <c r="E830" s="59" t="s">
        <v>7744</v>
      </c>
      <c r="F830" s="38">
        <v>1</v>
      </c>
      <c r="G830" s="88">
        <v>31.968000000000004</v>
      </c>
      <c r="H830" s="36"/>
      <c r="I830" s="39">
        <f t="shared" si="24"/>
        <v>0</v>
      </c>
      <c r="J830" s="38">
        <v>5</v>
      </c>
      <c r="K830" s="88">
        <v>136.88999999999999</v>
      </c>
      <c r="L830" s="84"/>
      <c r="M830" s="39">
        <f t="shared" si="25"/>
        <v>0</v>
      </c>
    </row>
    <row r="831" spans="2:13">
      <c r="B831" s="56" t="s">
        <v>1538</v>
      </c>
      <c r="C831" s="27" t="s">
        <v>7587</v>
      </c>
      <c r="D831" s="55" t="s">
        <v>6314</v>
      </c>
      <c r="E831" s="59" t="s">
        <v>7746</v>
      </c>
      <c r="F831" s="38">
        <v>250</v>
      </c>
      <c r="G831" s="88">
        <v>43.706250000000004</v>
      </c>
      <c r="H831" s="36"/>
      <c r="I831" s="39">
        <f t="shared" si="24"/>
        <v>0</v>
      </c>
      <c r="J831" s="38">
        <v>1000</v>
      </c>
      <c r="K831" s="88">
        <v>158.76000000000002</v>
      </c>
      <c r="L831" s="84"/>
      <c r="M831" s="39">
        <f t="shared" si="25"/>
        <v>0</v>
      </c>
    </row>
    <row r="832" spans="2:13">
      <c r="B832" s="56" t="s">
        <v>1539</v>
      </c>
      <c r="C832" s="27" t="s">
        <v>1540</v>
      </c>
      <c r="D832" s="55" t="s">
        <v>6314</v>
      </c>
      <c r="E832" s="59" t="s">
        <v>7746</v>
      </c>
      <c r="F832" s="38">
        <v>250</v>
      </c>
      <c r="G832" s="88">
        <v>43.706250000000004</v>
      </c>
      <c r="H832" s="36"/>
      <c r="I832" s="39">
        <f t="shared" si="24"/>
        <v>0</v>
      </c>
      <c r="J832" s="38">
        <v>1000</v>
      </c>
      <c r="K832" s="88">
        <v>158.76000000000002</v>
      </c>
      <c r="L832" s="84"/>
      <c r="M832" s="39">
        <f t="shared" si="25"/>
        <v>0</v>
      </c>
    </row>
    <row r="833" spans="2:13">
      <c r="B833" s="56" t="s">
        <v>1483</v>
      </c>
      <c r="C833" s="27" t="s">
        <v>7586</v>
      </c>
      <c r="D833" s="55" t="s">
        <v>6314</v>
      </c>
      <c r="E833" s="60" t="s">
        <v>7746</v>
      </c>
      <c r="F833" s="38">
        <v>250</v>
      </c>
      <c r="G833" s="88">
        <v>43.706250000000004</v>
      </c>
      <c r="H833" s="36"/>
      <c r="I833" s="39">
        <f t="shared" si="24"/>
        <v>0</v>
      </c>
      <c r="J833" s="38">
        <v>1000</v>
      </c>
      <c r="K833" s="88">
        <v>158.76000000000002</v>
      </c>
      <c r="L833" s="84"/>
      <c r="M833" s="39">
        <f t="shared" si="25"/>
        <v>0</v>
      </c>
    </row>
    <row r="834" spans="2:13">
      <c r="B834" s="56" t="s">
        <v>1541</v>
      </c>
      <c r="C834" s="27" t="s">
        <v>1542</v>
      </c>
      <c r="D834" s="55" t="s">
        <v>6314</v>
      </c>
      <c r="E834" s="59" t="s">
        <v>7746</v>
      </c>
      <c r="F834" s="38">
        <v>250</v>
      </c>
      <c r="G834" s="88">
        <v>43.706250000000004</v>
      </c>
      <c r="H834" s="36"/>
      <c r="I834" s="39">
        <f t="shared" si="24"/>
        <v>0</v>
      </c>
      <c r="J834" s="38">
        <v>1000</v>
      </c>
      <c r="K834" s="88">
        <v>158.76000000000002</v>
      </c>
      <c r="L834" s="84"/>
      <c r="M834" s="39">
        <f t="shared" si="25"/>
        <v>0</v>
      </c>
    </row>
    <row r="835" spans="2:13">
      <c r="B835" s="56" t="s">
        <v>1543</v>
      </c>
      <c r="C835" s="27" t="s">
        <v>1544</v>
      </c>
      <c r="D835" s="55" t="s">
        <v>6314</v>
      </c>
      <c r="E835" s="60" t="s">
        <v>7746</v>
      </c>
      <c r="F835" s="38">
        <v>250</v>
      </c>
      <c r="G835" s="88">
        <v>43.706250000000004</v>
      </c>
      <c r="H835" s="36"/>
      <c r="I835" s="39">
        <f t="shared" si="24"/>
        <v>0</v>
      </c>
      <c r="J835" s="38">
        <v>1000</v>
      </c>
      <c r="K835" s="88">
        <v>158.76000000000002</v>
      </c>
      <c r="L835" s="84"/>
      <c r="M835" s="39">
        <f t="shared" si="25"/>
        <v>0</v>
      </c>
    </row>
    <row r="836" spans="2:13">
      <c r="B836" s="56" t="s">
        <v>1545</v>
      </c>
      <c r="C836" s="27" t="s">
        <v>1546</v>
      </c>
      <c r="D836" s="55" t="s">
        <v>6314</v>
      </c>
      <c r="E836" s="59" t="s">
        <v>7746</v>
      </c>
      <c r="F836" s="38">
        <v>250</v>
      </c>
      <c r="G836" s="88">
        <v>43.706250000000004</v>
      </c>
      <c r="H836" s="36"/>
      <c r="I836" s="39">
        <f t="shared" si="24"/>
        <v>0</v>
      </c>
      <c r="J836" s="38">
        <v>1000</v>
      </c>
      <c r="K836" s="88">
        <v>158.76000000000002</v>
      </c>
      <c r="L836" s="84"/>
      <c r="M836" s="39">
        <f t="shared" si="25"/>
        <v>0</v>
      </c>
    </row>
    <row r="837" spans="2:13">
      <c r="B837" s="56" t="s">
        <v>1547</v>
      </c>
      <c r="C837" s="27" t="s">
        <v>1548</v>
      </c>
      <c r="D837" s="55" t="s">
        <v>6314</v>
      </c>
      <c r="E837" s="60" t="s">
        <v>7746</v>
      </c>
      <c r="F837" s="38">
        <v>250</v>
      </c>
      <c r="G837" s="88">
        <v>43.706250000000004</v>
      </c>
      <c r="H837" s="36"/>
      <c r="I837" s="39">
        <f t="shared" si="24"/>
        <v>0</v>
      </c>
      <c r="J837" s="38">
        <v>1000</v>
      </c>
      <c r="K837" s="88">
        <v>158.76000000000002</v>
      </c>
      <c r="L837" s="84"/>
      <c r="M837" s="39">
        <f t="shared" si="25"/>
        <v>0</v>
      </c>
    </row>
    <row r="838" spans="2:13">
      <c r="B838" s="56" t="s">
        <v>1549</v>
      </c>
      <c r="C838" s="27" t="s">
        <v>1550</v>
      </c>
      <c r="D838" s="55" t="s">
        <v>6314</v>
      </c>
      <c r="E838" s="59" t="s">
        <v>7746</v>
      </c>
      <c r="F838" s="38">
        <v>250</v>
      </c>
      <c r="G838" s="88">
        <v>43.706250000000004</v>
      </c>
      <c r="H838" s="36"/>
      <c r="I838" s="39">
        <f t="shared" si="24"/>
        <v>0</v>
      </c>
      <c r="J838" s="38">
        <v>1000</v>
      </c>
      <c r="K838" s="88">
        <v>158.76000000000002</v>
      </c>
      <c r="L838" s="84"/>
      <c r="M838" s="39">
        <f t="shared" si="25"/>
        <v>0</v>
      </c>
    </row>
    <row r="839" spans="2:13">
      <c r="B839" s="56" t="s">
        <v>1551</v>
      </c>
      <c r="C839" s="27" t="s">
        <v>1552</v>
      </c>
      <c r="D839" s="55" t="s">
        <v>6314</v>
      </c>
      <c r="E839" s="60" t="s">
        <v>7746</v>
      </c>
      <c r="F839" s="38">
        <v>250</v>
      </c>
      <c r="G839" s="88">
        <v>43.706250000000004</v>
      </c>
      <c r="H839" s="36"/>
      <c r="I839" s="39">
        <f t="shared" ref="I839:I902" si="26">G839*H839</f>
        <v>0</v>
      </c>
      <c r="J839" s="38">
        <v>1000</v>
      </c>
      <c r="K839" s="88">
        <v>158.76000000000002</v>
      </c>
      <c r="L839" s="84"/>
      <c r="M839" s="39">
        <f t="shared" ref="M839:M902" si="27">K839*L839</f>
        <v>0</v>
      </c>
    </row>
    <row r="840" spans="2:13">
      <c r="B840" s="56" t="s">
        <v>1553</v>
      </c>
      <c r="C840" s="27" t="s">
        <v>1554</v>
      </c>
      <c r="D840" s="55" t="s">
        <v>6314</v>
      </c>
      <c r="E840" s="60" t="s">
        <v>7746</v>
      </c>
      <c r="F840" s="38">
        <v>250</v>
      </c>
      <c r="G840" s="88">
        <v>43.706250000000004</v>
      </c>
      <c r="H840" s="36"/>
      <c r="I840" s="39">
        <f t="shared" si="26"/>
        <v>0</v>
      </c>
      <c r="J840" s="38">
        <v>1000</v>
      </c>
      <c r="K840" s="88">
        <v>158.76000000000002</v>
      </c>
      <c r="L840" s="84"/>
      <c r="M840" s="39">
        <f t="shared" si="27"/>
        <v>0</v>
      </c>
    </row>
    <row r="841" spans="2:13">
      <c r="B841" s="56" t="s">
        <v>1555</v>
      </c>
      <c r="C841" s="27" t="s">
        <v>1556</v>
      </c>
      <c r="D841" s="55" t="s">
        <v>6314</v>
      </c>
      <c r="E841" s="60" t="s">
        <v>7746</v>
      </c>
      <c r="F841" s="38">
        <v>250</v>
      </c>
      <c r="G841" s="88">
        <v>43.706250000000004</v>
      </c>
      <c r="H841" s="36"/>
      <c r="I841" s="39">
        <f t="shared" si="26"/>
        <v>0</v>
      </c>
      <c r="J841" s="38">
        <v>1000</v>
      </c>
      <c r="K841" s="88">
        <v>158.76000000000002</v>
      </c>
      <c r="L841" s="84"/>
      <c r="M841" s="39">
        <f t="shared" si="27"/>
        <v>0</v>
      </c>
    </row>
    <row r="842" spans="2:13">
      <c r="B842" s="56" t="s">
        <v>1557</v>
      </c>
      <c r="C842" s="27" t="s">
        <v>1558</v>
      </c>
      <c r="D842" s="55" t="s">
        <v>6314</v>
      </c>
      <c r="E842" s="60" t="s">
        <v>7746</v>
      </c>
      <c r="F842" s="38">
        <v>100</v>
      </c>
      <c r="G842" s="88">
        <v>77.755500000000012</v>
      </c>
      <c r="H842" s="36"/>
      <c r="I842" s="39">
        <f t="shared" si="26"/>
        <v>0</v>
      </c>
      <c r="J842" s="38">
        <v>500</v>
      </c>
      <c r="K842" s="88">
        <v>336.15000000000003</v>
      </c>
      <c r="L842" s="84"/>
      <c r="M842" s="39">
        <f t="shared" si="27"/>
        <v>0</v>
      </c>
    </row>
    <row r="843" spans="2:13">
      <c r="B843" s="56" t="s">
        <v>1559</v>
      </c>
      <c r="C843" s="27" t="s">
        <v>1560</v>
      </c>
      <c r="D843" s="55" t="s">
        <v>6314</v>
      </c>
      <c r="E843" s="60" t="s">
        <v>7746</v>
      </c>
      <c r="F843" s="38">
        <v>100</v>
      </c>
      <c r="G843" s="88">
        <v>77.755500000000012</v>
      </c>
      <c r="H843" s="36"/>
      <c r="I843" s="39">
        <f t="shared" si="26"/>
        <v>0</v>
      </c>
      <c r="J843" s="38">
        <v>500</v>
      </c>
      <c r="K843" s="88">
        <v>336.15000000000003</v>
      </c>
      <c r="L843" s="84"/>
      <c r="M843" s="39">
        <f t="shared" si="27"/>
        <v>0</v>
      </c>
    </row>
    <row r="844" spans="2:13">
      <c r="B844" s="56" t="s">
        <v>1537</v>
      </c>
      <c r="C844" s="27" t="s">
        <v>7579</v>
      </c>
      <c r="D844" s="55" t="s">
        <v>6314</v>
      </c>
      <c r="E844" s="60" t="s">
        <v>7746</v>
      </c>
      <c r="F844" s="38">
        <v>100</v>
      </c>
      <c r="G844" s="88">
        <v>77.755500000000012</v>
      </c>
      <c r="H844" s="36"/>
      <c r="I844" s="39">
        <f t="shared" si="26"/>
        <v>0</v>
      </c>
      <c r="J844" s="38">
        <v>500</v>
      </c>
      <c r="K844" s="88">
        <v>336.15000000000003</v>
      </c>
      <c r="L844" s="84"/>
      <c r="M844" s="39">
        <f t="shared" si="27"/>
        <v>0</v>
      </c>
    </row>
    <row r="845" spans="2:13">
      <c r="B845" s="56" t="s">
        <v>1561</v>
      </c>
      <c r="C845" s="27" t="s">
        <v>1562</v>
      </c>
      <c r="D845" s="55" t="s">
        <v>6314</v>
      </c>
      <c r="E845" s="59" t="s">
        <v>7746</v>
      </c>
      <c r="F845" s="38">
        <v>100</v>
      </c>
      <c r="G845" s="88">
        <v>77.755500000000012</v>
      </c>
      <c r="H845" s="36"/>
      <c r="I845" s="39">
        <f t="shared" si="26"/>
        <v>0</v>
      </c>
      <c r="J845" s="38">
        <v>500</v>
      </c>
      <c r="K845" s="88">
        <v>336.15000000000003</v>
      </c>
      <c r="L845" s="84"/>
      <c r="M845" s="39">
        <f t="shared" si="27"/>
        <v>0</v>
      </c>
    </row>
    <row r="846" spans="2:13">
      <c r="B846" s="56" t="s">
        <v>1563</v>
      </c>
      <c r="C846" s="27" t="s">
        <v>1564</v>
      </c>
      <c r="D846" s="55" t="s">
        <v>3821</v>
      </c>
      <c r="E846" s="60" t="s">
        <v>7746</v>
      </c>
      <c r="F846" s="38">
        <v>100</v>
      </c>
      <c r="G846" s="88">
        <v>78.25500000000001</v>
      </c>
      <c r="H846" s="36"/>
      <c r="I846" s="39">
        <f t="shared" si="26"/>
        <v>0</v>
      </c>
      <c r="J846" s="38">
        <v>500</v>
      </c>
      <c r="K846" s="88">
        <v>340.2</v>
      </c>
      <c r="L846" s="84"/>
      <c r="M846" s="39">
        <f t="shared" si="27"/>
        <v>0</v>
      </c>
    </row>
    <row r="847" spans="2:13">
      <c r="B847" s="56" t="s">
        <v>1565</v>
      </c>
      <c r="C847" s="27" t="s">
        <v>1566</v>
      </c>
      <c r="D847" s="55" t="s">
        <v>3821</v>
      </c>
      <c r="E847" s="59" t="s">
        <v>7746</v>
      </c>
      <c r="F847" s="38">
        <v>100</v>
      </c>
      <c r="G847" s="88">
        <v>78.25500000000001</v>
      </c>
      <c r="H847" s="36"/>
      <c r="I847" s="39">
        <f t="shared" si="26"/>
        <v>0</v>
      </c>
      <c r="J847" s="38">
        <v>500</v>
      </c>
      <c r="K847" s="88">
        <v>340.2</v>
      </c>
      <c r="L847" s="84"/>
      <c r="M847" s="39">
        <f t="shared" si="27"/>
        <v>0</v>
      </c>
    </row>
    <row r="848" spans="2:13">
      <c r="B848" s="56" t="s">
        <v>1567</v>
      </c>
      <c r="C848" s="27" t="s">
        <v>1568</v>
      </c>
      <c r="D848" s="55" t="s">
        <v>3821</v>
      </c>
      <c r="E848" s="60" t="s">
        <v>7746</v>
      </c>
      <c r="F848" s="38">
        <v>100</v>
      </c>
      <c r="G848" s="88">
        <v>78.25500000000001</v>
      </c>
      <c r="H848" s="36"/>
      <c r="I848" s="39">
        <f t="shared" si="26"/>
        <v>0</v>
      </c>
      <c r="J848" s="38">
        <v>500</v>
      </c>
      <c r="K848" s="88">
        <v>340.2</v>
      </c>
      <c r="L848" s="84"/>
      <c r="M848" s="39">
        <f t="shared" si="27"/>
        <v>0</v>
      </c>
    </row>
    <row r="849" spans="2:13">
      <c r="B849" s="56" t="s">
        <v>1569</v>
      </c>
      <c r="C849" s="27" t="s">
        <v>1570</v>
      </c>
      <c r="D849" s="55" t="s">
        <v>3821</v>
      </c>
      <c r="E849" s="59" t="s">
        <v>7746</v>
      </c>
      <c r="F849" s="38">
        <v>100</v>
      </c>
      <c r="G849" s="88">
        <v>78.25500000000001</v>
      </c>
      <c r="H849" s="36"/>
      <c r="I849" s="39">
        <f t="shared" si="26"/>
        <v>0</v>
      </c>
      <c r="J849" s="38">
        <v>500</v>
      </c>
      <c r="K849" s="88">
        <v>340.2</v>
      </c>
      <c r="L849" s="84"/>
      <c r="M849" s="39">
        <f t="shared" si="27"/>
        <v>0</v>
      </c>
    </row>
    <row r="850" spans="2:13">
      <c r="B850" s="56" t="s">
        <v>3547</v>
      </c>
      <c r="C850" s="27" t="s">
        <v>7329</v>
      </c>
      <c r="D850" s="55" t="s">
        <v>3546</v>
      </c>
      <c r="E850" s="60" t="s">
        <v>7744</v>
      </c>
      <c r="F850" s="38">
        <v>1</v>
      </c>
      <c r="G850" s="88">
        <v>31.968000000000004</v>
      </c>
      <c r="H850" s="36"/>
      <c r="I850" s="39">
        <f t="shared" si="26"/>
        <v>0</v>
      </c>
      <c r="J850" s="38">
        <v>5</v>
      </c>
      <c r="K850" s="88">
        <v>136.88999999999999</v>
      </c>
      <c r="L850" s="84"/>
      <c r="M850" s="39">
        <f t="shared" si="27"/>
        <v>0</v>
      </c>
    </row>
    <row r="851" spans="2:13">
      <c r="B851" s="56" t="s">
        <v>1573</v>
      </c>
      <c r="C851" s="27" t="s">
        <v>1572</v>
      </c>
      <c r="D851" s="55" t="s">
        <v>6314</v>
      </c>
      <c r="E851" s="60" t="s">
        <v>7746</v>
      </c>
      <c r="F851" s="38">
        <v>5000</v>
      </c>
      <c r="G851" s="88">
        <v>1240.425</v>
      </c>
      <c r="H851" s="36"/>
      <c r="I851" s="39">
        <f t="shared" si="26"/>
        <v>0</v>
      </c>
      <c r="J851" s="38">
        <v>25000</v>
      </c>
      <c r="K851" s="88">
        <v>5791.5</v>
      </c>
      <c r="L851" s="84"/>
      <c r="M851" s="39">
        <f t="shared" si="27"/>
        <v>0</v>
      </c>
    </row>
    <row r="852" spans="2:13">
      <c r="B852" s="56" t="s">
        <v>1571</v>
      </c>
      <c r="C852" s="27" t="s">
        <v>1572</v>
      </c>
      <c r="D852" s="55" t="s">
        <v>6314</v>
      </c>
      <c r="E852" s="59" t="s">
        <v>4434</v>
      </c>
      <c r="F852" s="38">
        <v>250</v>
      </c>
      <c r="G852" s="88">
        <v>59.94</v>
      </c>
      <c r="H852" s="36"/>
      <c r="I852" s="39">
        <f t="shared" si="26"/>
        <v>0</v>
      </c>
      <c r="J852" s="38">
        <v>1000</v>
      </c>
      <c r="K852" s="88">
        <v>204.11999999999998</v>
      </c>
      <c r="L852" s="84"/>
      <c r="M852" s="39">
        <f t="shared" si="27"/>
        <v>0</v>
      </c>
    </row>
    <row r="853" spans="2:13">
      <c r="B853" s="56" t="s">
        <v>3549</v>
      </c>
      <c r="C853" s="27" t="s">
        <v>6639</v>
      </c>
      <c r="D853" s="55" t="s">
        <v>6909</v>
      </c>
      <c r="E853" s="60" t="s">
        <v>7746</v>
      </c>
      <c r="F853" s="38">
        <v>250</v>
      </c>
      <c r="G853" s="88">
        <v>77.422499999999999</v>
      </c>
      <c r="H853" s="36"/>
      <c r="I853" s="39">
        <f t="shared" si="26"/>
        <v>0</v>
      </c>
      <c r="J853" s="38">
        <v>1000</v>
      </c>
      <c r="K853" s="88">
        <v>273.77999999999997</v>
      </c>
      <c r="L853" s="84"/>
      <c r="M853" s="39">
        <f t="shared" si="27"/>
        <v>0</v>
      </c>
    </row>
    <row r="854" spans="2:13">
      <c r="B854" s="56" t="s">
        <v>7622</v>
      </c>
      <c r="C854" s="27" t="s">
        <v>7623</v>
      </c>
      <c r="D854" s="55" t="s">
        <v>6843</v>
      </c>
      <c r="E854" s="60" t="s">
        <v>7747</v>
      </c>
      <c r="F854" s="38">
        <v>100</v>
      </c>
      <c r="G854" s="88">
        <v>89.077500000000001</v>
      </c>
      <c r="H854" s="36"/>
      <c r="I854" s="39">
        <f t="shared" si="26"/>
        <v>0</v>
      </c>
      <c r="J854" s="38">
        <v>500</v>
      </c>
      <c r="K854" s="88">
        <v>400.95</v>
      </c>
      <c r="L854" s="84"/>
      <c r="M854" s="39">
        <f t="shared" si="27"/>
        <v>0</v>
      </c>
    </row>
    <row r="855" spans="2:13">
      <c r="B855" s="56" t="s">
        <v>1574</v>
      </c>
      <c r="C855" s="27" t="s">
        <v>1575</v>
      </c>
      <c r="D855" s="55" t="s">
        <v>6843</v>
      </c>
      <c r="E855" s="60" t="s">
        <v>7746</v>
      </c>
      <c r="F855" s="38">
        <v>100</v>
      </c>
      <c r="G855" s="88">
        <v>89.077500000000001</v>
      </c>
      <c r="H855" s="36"/>
      <c r="I855" s="39">
        <f t="shared" si="26"/>
        <v>0</v>
      </c>
      <c r="J855" s="38">
        <v>500</v>
      </c>
      <c r="K855" s="88">
        <v>400.95</v>
      </c>
      <c r="L855" s="84"/>
      <c r="M855" s="39">
        <f t="shared" si="27"/>
        <v>0</v>
      </c>
    </row>
    <row r="856" spans="2:13">
      <c r="B856" s="56" t="s">
        <v>1576</v>
      </c>
      <c r="C856" s="27" t="s">
        <v>1577</v>
      </c>
      <c r="D856" s="55" t="s">
        <v>6843</v>
      </c>
      <c r="E856" s="60" t="s">
        <v>4434</v>
      </c>
      <c r="F856" s="38">
        <v>100</v>
      </c>
      <c r="G856" s="88">
        <v>89.077500000000001</v>
      </c>
      <c r="H856" s="36"/>
      <c r="I856" s="39">
        <f t="shared" si="26"/>
        <v>0</v>
      </c>
      <c r="J856" s="38">
        <v>500</v>
      </c>
      <c r="K856" s="88">
        <v>400.95</v>
      </c>
      <c r="L856" s="84"/>
      <c r="M856" s="39">
        <f t="shared" si="27"/>
        <v>0</v>
      </c>
    </row>
    <row r="857" spans="2:13">
      <c r="B857" s="56" t="s">
        <v>6529</v>
      </c>
      <c r="C857" s="27" t="s">
        <v>6530</v>
      </c>
      <c r="D857" s="55" t="s">
        <v>6531</v>
      </c>
      <c r="E857" s="59" t="s">
        <v>7749</v>
      </c>
      <c r="F857" s="38">
        <v>250</v>
      </c>
      <c r="G857" s="88">
        <v>117.38249999999999</v>
      </c>
      <c r="H857" s="36"/>
      <c r="I857" s="39">
        <f t="shared" si="26"/>
        <v>0</v>
      </c>
      <c r="J857" s="38">
        <v>1000</v>
      </c>
      <c r="K857" s="88">
        <v>403.38</v>
      </c>
      <c r="L857" s="84"/>
      <c r="M857" s="39">
        <f t="shared" si="27"/>
        <v>0</v>
      </c>
    </row>
    <row r="858" spans="2:13">
      <c r="B858" s="56" t="s">
        <v>3550</v>
      </c>
      <c r="C858" s="27" t="s">
        <v>3551</v>
      </c>
      <c r="D858" s="55" t="s">
        <v>3552</v>
      </c>
      <c r="E858" s="60" t="s">
        <v>7749</v>
      </c>
      <c r="F858" s="38">
        <v>500</v>
      </c>
      <c r="G858" s="88">
        <v>22.477500000000003</v>
      </c>
      <c r="H858" s="36"/>
      <c r="I858" s="39">
        <f t="shared" si="26"/>
        <v>0</v>
      </c>
      <c r="J858" s="38">
        <v>1000</v>
      </c>
      <c r="K858" s="88">
        <v>38.070000000000007</v>
      </c>
      <c r="L858" s="84"/>
      <c r="M858" s="39">
        <f t="shared" si="27"/>
        <v>0</v>
      </c>
    </row>
    <row r="859" spans="2:13">
      <c r="B859" s="56" t="s">
        <v>3553</v>
      </c>
      <c r="C859" s="27" t="s">
        <v>3554</v>
      </c>
      <c r="D859" s="55" t="s">
        <v>3555</v>
      </c>
      <c r="E859" s="59" t="s">
        <v>7749</v>
      </c>
      <c r="F859" s="38">
        <v>500</v>
      </c>
      <c r="G859" s="88">
        <v>30.802500000000006</v>
      </c>
      <c r="H859" s="36"/>
      <c r="I859" s="39">
        <f t="shared" si="26"/>
        <v>0</v>
      </c>
      <c r="J859" s="38">
        <v>1000</v>
      </c>
      <c r="K859" s="88">
        <v>51.84</v>
      </c>
      <c r="L859" s="84"/>
      <c r="M859" s="39">
        <f t="shared" si="27"/>
        <v>0</v>
      </c>
    </row>
    <row r="860" spans="2:13">
      <c r="B860" s="56" t="s">
        <v>3556</v>
      </c>
      <c r="C860" s="27" t="s">
        <v>7363</v>
      </c>
      <c r="D860" s="55" t="s">
        <v>3555</v>
      </c>
      <c r="E860" s="60" t="s">
        <v>7746</v>
      </c>
      <c r="F860" s="38">
        <v>250</v>
      </c>
      <c r="G860" s="88">
        <v>64.935000000000002</v>
      </c>
      <c r="H860" s="36"/>
      <c r="I860" s="39">
        <f t="shared" si="26"/>
        <v>0</v>
      </c>
      <c r="J860" s="38">
        <v>1000</v>
      </c>
      <c r="K860" s="88">
        <v>233.28</v>
      </c>
      <c r="L860" s="84"/>
      <c r="M860" s="39">
        <f t="shared" si="27"/>
        <v>0</v>
      </c>
    </row>
    <row r="861" spans="2:13">
      <c r="B861" s="56" t="s">
        <v>3557</v>
      </c>
      <c r="C861" s="27" t="s">
        <v>7360</v>
      </c>
      <c r="D861" s="55" t="s">
        <v>3555</v>
      </c>
      <c r="E861" s="60" t="s">
        <v>7746</v>
      </c>
      <c r="F861" s="38">
        <v>250</v>
      </c>
      <c r="G861" s="88">
        <v>64.935000000000002</v>
      </c>
      <c r="H861" s="36"/>
      <c r="I861" s="39">
        <f t="shared" si="26"/>
        <v>0</v>
      </c>
      <c r="J861" s="38">
        <v>1000</v>
      </c>
      <c r="K861" s="88">
        <v>233.28</v>
      </c>
      <c r="L861" s="84"/>
      <c r="M861" s="39">
        <f t="shared" si="27"/>
        <v>0</v>
      </c>
    </row>
    <row r="862" spans="2:13">
      <c r="B862" s="56" t="s">
        <v>3558</v>
      </c>
      <c r="C862" s="27" t="s">
        <v>7361</v>
      </c>
      <c r="D862" s="55" t="s">
        <v>3555</v>
      </c>
      <c r="E862" s="59" t="s">
        <v>7746</v>
      </c>
      <c r="F862" s="38">
        <v>250</v>
      </c>
      <c r="G862" s="88">
        <v>64.935000000000002</v>
      </c>
      <c r="H862" s="36"/>
      <c r="I862" s="39">
        <f t="shared" si="26"/>
        <v>0</v>
      </c>
      <c r="J862" s="38">
        <v>1000</v>
      </c>
      <c r="K862" s="88">
        <v>233.28</v>
      </c>
      <c r="L862" s="84"/>
      <c r="M862" s="39">
        <f t="shared" si="27"/>
        <v>0</v>
      </c>
    </row>
    <row r="863" spans="2:13">
      <c r="B863" s="56" t="s">
        <v>3559</v>
      </c>
      <c r="C863" s="27" t="s">
        <v>7362</v>
      </c>
      <c r="D863" s="55" t="s">
        <v>3555</v>
      </c>
      <c r="E863" s="59" t="s">
        <v>7746</v>
      </c>
      <c r="F863" s="38">
        <v>250</v>
      </c>
      <c r="G863" s="88">
        <v>64.935000000000002</v>
      </c>
      <c r="H863" s="36"/>
      <c r="I863" s="39">
        <f t="shared" si="26"/>
        <v>0</v>
      </c>
      <c r="J863" s="38">
        <v>1000</v>
      </c>
      <c r="K863" s="88">
        <v>233.28</v>
      </c>
      <c r="L863" s="84"/>
      <c r="M863" s="39">
        <f t="shared" si="27"/>
        <v>0</v>
      </c>
    </row>
    <row r="864" spans="2:13">
      <c r="B864" s="56" t="s">
        <v>3562</v>
      </c>
      <c r="C864" s="27" t="s">
        <v>7507</v>
      </c>
      <c r="D864" s="55" t="s">
        <v>3555</v>
      </c>
      <c r="E864" s="60" t="s">
        <v>7749</v>
      </c>
      <c r="F864" s="38">
        <v>500</v>
      </c>
      <c r="G864" s="88">
        <v>30.802500000000006</v>
      </c>
      <c r="H864" s="36"/>
      <c r="I864" s="39">
        <f t="shared" si="26"/>
        <v>0</v>
      </c>
      <c r="J864" s="38">
        <v>1000</v>
      </c>
      <c r="K864" s="88">
        <v>51.84</v>
      </c>
      <c r="L864" s="84"/>
      <c r="M864" s="39">
        <f t="shared" si="27"/>
        <v>0</v>
      </c>
    </row>
    <row r="865" spans="2:13">
      <c r="B865" s="56" t="s">
        <v>3560</v>
      </c>
      <c r="C865" s="27" t="s">
        <v>3561</v>
      </c>
      <c r="D865" s="55" t="s">
        <v>6910</v>
      </c>
      <c r="E865" s="59" t="s">
        <v>7744</v>
      </c>
      <c r="F865" s="38">
        <v>1</v>
      </c>
      <c r="G865" s="88">
        <v>18.648000000000003</v>
      </c>
      <c r="H865" s="36"/>
      <c r="I865" s="39">
        <f t="shared" si="26"/>
        <v>0</v>
      </c>
      <c r="J865" s="38">
        <v>5</v>
      </c>
      <c r="K865" s="88">
        <v>82.62</v>
      </c>
      <c r="L865" s="84"/>
      <c r="M865" s="39">
        <f t="shared" si="27"/>
        <v>0</v>
      </c>
    </row>
    <row r="866" spans="2:13">
      <c r="B866" s="56" t="s">
        <v>6661</v>
      </c>
      <c r="C866" s="27" t="s">
        <v>6662</v>
      </c>
      <c r="D866" s="55" t="s">
        <v>6663</v>
      </c>
      <c r="E866" s="60" t="s">
        <v>7747</v>
      </c>
      <c r="F866" s="38">
        <v>250</v>
      </c>
      <c r="G866" s="88">
        <v>37.296000000000006</v>
      </c>
      <c r="H866" s="36"/>
      <c r="I866" s="39">
        <f t="shared" si="26"/>
        <v>0</v>
      </c>
      <c r="J866" s="38">
        <v>1000</v>
      </c>
      <c r="K866" s="88">
        <v>139.32</v>
      </c>
      <c r="L866" s="84"/>
      <c r="M866" s="39">
        <f t="shared" si="27"/>
        <v>0</v>
      </c>
    </row>
    <row r="867" spans="2:13">
      <c r="B867" s="56" t="s">
        <v>1578</v>
      </c>
      <c r="C867" s="27" t="s">
        <v>1579</v>
      </c>
      <c r="D867" s="55" t="s">
        <v>1580</v>
      </c>
      <c r="E867" s="59" t="s">
        <v>7744</v>
      </c>
      <c r="F867" s="38">
        <v>10</v>
      </c>
      <c r="G867" s="88">
        <v>24.309000000000001</v>
      </c>
      <c r="H867" s="36"/>
      <c r="I867" s="39">
        <f t="shared" si="26"/>
        <v>0</v>
      </c>
      <c r="J867" s="38">
        <v>50</v>
      </c>
      <c r="K867" s="88">
        <v>104.49000000000001</v>
      </c>
      <c r="L867" s="84"/>
      <c r="M867" s="39">
        <f t="shared" si="27"/>
        <v>0</v>
      </c>
    </row>
    <row r="868" spans="2:13">
      <c r="B868" s="56" t="s">
        <v>3563</v>
      </c>
      <c r="C868" s="27" t="s">
        <v>3564</v>
      </c>
      <c r="D868" s="55" t="s">
        <v>3565</v>
      </c>
      <c r="E868" s="60" t="s">
        <v>7749</v>
      </c>
      <c r="F868" s="38">
        <v>250</v>
      </c>
      <c r="G868" s="88">
        <v>20.396250000000002</v>
      </c>
      <c r="H868" s="36"/>
      <c r="I868" s="39">
        <f t="shared" si="26"/>
        <v>0</v>
      </c>
      <c r="J868" s="38">
        <v>1000</v>
      </c>
      <c r="K868" s="88">
        <v>68.850000000000009</v>
      </c>
      <c r="L868" s="84"/>
      <c r="M868" s="39">
        <f t="shared" si="27"/>
        <v>0</v>
      </c>
    </row>
    <row r="869" spans="2:13">
      <c r="B869" s="56" t="s">
        <v>6583</v>
      </c>
      <c r="C869" s="27" t="s">
        <v>6584</v>
      </c>
      <c r="D869" s="55" t="s">
        <v>3565</v>
      </c>
      <c r="E869" s="59" t="s">
        <v>7749</v>
      </c>
      <c r="F869" s="38">
        <v>250</v>
      </c>
      <c r="G869" s="88">
        <v>40.376249999999999</v>
      </c>
      <c r="H869" s="36"/>
      <c r="I869" s="39">
        <f t="shared" si="26"/>
        <v>0</v>
      </c>
      <c r="J869" s="38">
        <v>1000</v>
      </c>
      <c r="K869" s="88">
        <v>147.41999999999999</v>
      </c>
      <c r="L869" s="84"/>
      <c r="M869" s="39">
        <f t="shared" si="27"/>
        <v>0</v>
      </c>
    </row>
    <row r="870" spans="2:13">
      <c r="B870" s="56" t="s">
        <v>1581</v>
      </c>
      <c r="C870" s="27" t="s">
        <v>1582</v>
      </c>
      <c r="D870" s="55" t="s">
        <v>1583</v>
      </c>
      <c r="E870" s="59" t="s">
        <v>7744</v>
      </c>
      <c r="F870" s="38">
        <v>5</v>
      </c>
      <c r="G870" s="88">
        <v>53.613000000000007</v>
      </c>
      <c r="H870" s="36"/>
      <c r="I870" s="39">
        <f t="shared" si="26"/>
        <v>0</v>
      </c>
      <c r="J870" s="38">
        <v>25</v>
      </c>
      <c r="K870" s="88">
        <v>243.81000000000003</v>
      </c>
      <c r="L870" s="84"/>
      <c r="M870" s="39">
        <f t="shared" si="27"/>
        <v>0</v>
      </c>
    </row>
    <row r="871" spans="2:13">
      <c r="B871" s="56" t="s">
        <v>1584</v>
      </c>
      <c r="C871" s="27" t="s">
        <v>1585</v>
      </c>
      <c r="D871" s="55" t="s">
        <v>1586</v>
      </c>
      <c r="E871" s="60" t="s">
        <v>7744</v>
      </c>
      <c r="F871" s="38">
        <v>5</v>
      </c>
      <c r="G871" s="88">
        <v>149.85</v>
      </c>
      <c r="H871" s="36"/>
      <c r="I871" s="39">
        <f t="shared" si="26"/>
        <v>0</v>
      </c>
      <c r="J871" s="38">
        <v>10</v>
      </c>
      <c r="K871" s="88">
        <v>275.40000000000003</v>
      </c>
      <c r="L871" s="84"/>
      <c r="M871" s="39">
        <f t="shared" si="27"/>
        <v>0</v>
      </c>
    </row>
    <row r="872" spans="2:13">
      <c r="B872" s="56" t="s">
        <v>1587</v>
      </c>
      <c r="C872" s="27" t="s">
        <v>1588</v>
      </c>
      <c r="D872" s="55" t="s">
        <v>1589</v>
      </c>
      <c r="E872" s="59" t="s">
        <v>4434</v>
      </c>
      <c r="F872" s="38">
        <v>250</v>
      </c>
      <c r="G872" s="88">
        <v>32.301000000000002</v>
      </c>
      <c r="H872" s="36"/>
      <c r="I872" s="39">
        <f t="shared" si="26"/>
        <v>0</v>
      </c>
      <c r="J872" s="38">
        <v>1000</v>
      </c>
      <c r="K872" s="88">
        <v>113.4</v>
      </c>
      <c r="L872" s="84"/>
      <c r="M872" s="39">
        <f t="shared" si="27"/>
        <v>0</v>
      </c>
    </row>
    <row r="873" spans="2:13">
      <c r="B873" s="56" t="s">
        <v>6218</v>
      </c>
      <c r="C873" s="27" t="s">
        <v>6219</v>
      </c>
      <c r="D873" s="55" t="s">
        <v>1589</v>
      </c>
      <c r="E873" s="59" t="s">
        <v>7746</v>
      </c>
      <c r="F873" s="38">
        <v>250</v>
      </c>
      <c r="G873" s="88">
        <v>37.046250000000008</v>
      </c>
      <c r="H873" s="36"/>
      <c r="I873" s="39">
        <f t="shared" si="26"/>
        <v>0</v>
      </c>
      <c r="J873" s="38">
        <v>1000</v>
      </c>
      <c r="K873" s="88">
        <v>132.84</v>
      </c>
      <c r="L873" s="84"/>
      <c r="M873" s="39">
        <f t="shared" si="27"/>
        <v>0</v>
      </c>
    </row>
    <row r="874" spans="2:13">
      <c r="B874" s="56" t="s">
        <v>6220</v>
      </c>
      <c r="C874" s="27" t="s">
        <v>6221</v>
      </c>
      <c r="D874" s="55" t="s">
        <v>1589</v>
      </c>
      <c r="E874" s="60" t="s">
        <v>7746</v>
      </c>
      <c r="F874" s="38">
        <v>250</v>
      </c>
      <c r="G874" s="88">
        <v>37.046250000000008</v>
      </c>
      <c r="H874" s="36"/>
      <c r="I874" s="39">
        <f t="shared" si="26"/>
        <v>0</v>
      </c>
      <c r="J874" s="38">
        <v>1000</v>
      </c>
      <c r="K874" s="88">
        <v>132.84</v>
      </c>
      <c r="L874" s="84"/>
      <c r="M874" s="39">
        <f t="shared" si="27"/>
        <v>0</v>
      </c>
    </row>
    <row r="875" spans="2:13">
      <c r="B875" s="56" t="s">
        <v>3566</v>
      </c>
      <c r="C875" s="27" t="s">
        <v>7400</v>
      </c>
      <c r="D875" s="55" t="s">
        <v>3567</v>
      </c>
      <c r="E875" s="59" t="s">
        <v>7749</v>
      </c>
      <c r="F875" s="38">
        <v>100</v>
      </c>
      <c r="G875" s="88">
        <v>318.01500000000004</v>
      </c>
      <c r="H875" s="36"/>
      <c r="I875" s="39">
        <f t="shared" si="26"/>
        <v>0</v>
      </c>
      <c r="J875" s="38">
        <v>500</v>
      </c>
      <c r="K875" s="88">
        <v>1312.2</v>
      </c>
      <c r="L875" s="84"/>
      <c r="M875" s="39">
        <f t="shared" si="27"/>
        <v>0</v>
      </c>
    </row>
    <row r="876" spans="2:13">
      <c r="B876" s="56" t="s">
        <v>6547</v>
      </c>
      <c r="C876" s="27" t="s">
        <v>7402</v>
      </c>
      <c r="D876" s="55" t="s">
        <v>3567</v>
      </c>
      <c r="E876" s="59" t="s">
        <v>7749</v>
      </c>
      <c r="F876" s="38">
        <v>100</v>
      </c>
      <c r="G876" s="88">
        <v>318.01500000000004</v>
      </c>
      <c r="H876" s="36"/>
      <c r="I876" s="39">
        <f t="shared" si="26"/>
        <v>0</v>
      </c>
      <c r="J876" s="38">
        <v>500</v>
      </c>
      <c r="K876" s="88">
        <v>1312.2</v>
      </c>
      <c r="L876" s="84"/>
      <c r="M876" s="39">
        <f t="shared" si="27"/>
        <v>0</v>
      </c>
    </row>
    <row r="877" spans="2:13">
      <c r="B877" s="56" t="s">
        <v>3568</v>
      </c>
      <c r="C877" s="27" t="s">
        <v>7401</v>
      </c>
      <c r="D877" s="55" t="s">
        <v>3567</v>
      </c>
      <c r="E877" s="60" t="s">
        <v>7749</v>
      </c>
      <c r="F877" s="38">
        <v>100</v>
      </c>
      <c r="G877" s="88">
        <v>318.01500000000004</v>
      </c>
      <c r="H877" s="36"/>
      <c r="I877" s="39">
        <f t="shared" si="26"/>
        <v>0</v>
      </c>
      <c r="J877" s="38">
        <v>500</v>
      </c>
      <c r="K877" s="88">
        <v>1312.2</v>
      </c>
      <c r="L877" s="84"/>
      <c r="M877" s="39">
        <f t="shared" si="27"/>
        <v>0</v>
      </c>
    </row>
    <row r="878" spans="2:13">
      <c r="B878" s="56" t="s">
        <v>3569</v>
      </c>
      <c r="C878" s="27" t="s">
        <v>7403</v>
      </c>
      <c r="D878" s="55" t="s">
        <v>3567</v>
      </c>
      <c r="E878" s="60" t="s">
        <v>7749</v>
      </c>
      <c r="F878" s="38">
        <v>100</v>
      </c>
      <c r="G878" s="88">
        <v>318.01500000000004</v>
      </c>
      <c r="H878" s="36"/>
      <c r="I878" s="39">
        <f t="shared" si="26"/>
        <v>0</v>
      </c>
      <c r="J878" s="38">
        <v>500</v>
      </c>
      <c r="K878" s="88">
        <v>1312.2</v>
      </c>
      <c r="L878" s="84"/>
      <c r="M878" s="39">
        <f t="shared" si="27"/>
        <v>0</v>
      </c>
    </row>
    <row r="879" spans="2:13">
      <c r="B879" s="56" t="s">
        <v>3570</v>
      </c>
      <c r="C879" s="27" t="s">
        <v>3571</v>
      </c>
      <c r="D879" s="55" t="s">
        <v>3572</v>
      </c>
      <c r="E879" s="59" t="s">
        <v>7749</v>
      </c>
      <c r="F879" s="38">
        <v>50</v>
      </c>
      <c r="G879" s="88">
        <v>67.765500000000003</v>
      </c>
      <c r="H879" s="36"/>
      <c r="I879" s="39">
        <f t="shared" si="26"/>
        <v>0</v>
      </c>
      <c r="J879" s="38">
        <v>250</v>
      </c>
      <c r="K879" s="88">
        <v>296.05500000000001</v>
      </c>
      <c r="L879" s="84"/>
      <c r="M879" s="39">
        <f t="shared" si="27"/>
        <v>0</v>
      </c>
    </row>
    <row r="880" spans="2:13">
      <c r="B880" s="56" t="s">
        <v>6460</v>
      </c>
      <c r="C880" s="27" t="s">
        <v>6461</v>
      </c>
      <c r="D880" s="55" t="s">
        <v>3575</v>
      </c>
      <c r="E880" s="59" t="s">
        <v>7744</v>
      </c>
      <c r="F880" s="38">
        <v>5</v>
      </c>
      <c r="G880" s="88">
        <v>38.295000000000002</v>
      </c>
      <c r="H880" s="36"/>
      <c r="I880" s="39">
        <f t="shared" si="26"/>
        <v>0</v>
      </c>
      <c r="J880" s="38">
        <v>25</v>
      </c>
      <c r="K880" s="88">
        <v>149.85</v>
      </c>
      <c r="L880" s="84"/>
      <c r="M880" s="39">
        <f t="shared" si="27"/>
        <v>0</v>
      </c>
    </row>
    <row r="881" spans="2:13">
      <c r="B881" s="56" t="s">
        <v>3573</v>
      </c>
      <c r="C881" s="27" t="s">
        <v>3574</v>
      </c>
      <c r="D881" s="55" t="s">
        <v>3575</v>
      </c>
      <c r="E881" s="60" t="s">
        <v>7744</v>
      </c>
      <c r="F881" s="38">
        <v>5</v>
      </c>
      <c r="G881" s="88">
        <v>34.1325</v>
      </c>
      <c r="H881" s="36"/>
      <c r="I881" s="39">
        <f t="shared" si="26"/>
        <v>0</v>
      </c>
      <c r="J881" s="38">
        <v>25</v>
      </c>
      <c r="K881" s="88">
        <v>137.70000000000002</v>
      </c>
      <c r="L881" s="84"/>
      <c r="M881" s="39">
        <f t="shared" si="27"/>
        <v>0</v>
      </c>
    </row>
    <row r="882" spans="2:13">
      <c r="B882" s="56" t="s">
        <v>6548</v>
      </c>
      <c r="C882" s="27" t="s">
        <v>6549</v>
      </c>
      <c r="D882" s="55" t="s">
        <v>3575</v>
      </c>
      <c r="E882" s="59" t="s">
        <v>7749</v>
      </c>
      <c r="F882" s="38">
        <v>250</v>
      </c>
      <c r="G882" s="88">
        <v>117.38249999999999</v>
      </c>
      <c r="H882" s="36"/>
      <c r="I882" s="39">
        <f t="shared" si="26"/>
        <v>0</v>
      </c>
      <c r="J882" s="38">
        <v>1000</v>
      </c>
      <c r="K882" s="88">
        <v>403.38</v>
      </c>
      <c r="L882" s="84"/>
      <c r="M882" s="39">
        <f t="shared" si="27"/>
        <v>0</v>
      </c>
    </row>
    <row r="883" spans="2:13">
      <c r="B883" s="56" t="s">
        <v>3576</v>
      </c>
      <c r="C883" s="27" t="s">
        <v>3577</v>
      </c>
      <c r="D883" s="55" t="s">
        <v>3575</v>
      </c>
      <c r="E883" s="60" t="s">
        <v>7744</v>
      </c>
      <c r="F883" s="38">
        <v>1</v>
      </c>
      <c r="G883" s="88">
        <v>27.306000000000001</v>
      </c>
      <c r="H883" s="36"/>
      <c r="I883" s="39">
        <f t="shared" si="26"/>
        <v>0</v>
      </c>
      <c r="J883" s="38">
        <v>5</v>
      </c>
      <c r="K883" s="88">
        <v>122.31</v>
      </c>
      <c r="L883" s="84"/>
      <c r="M883" s="39">
        <f t="shared" si="27"/>
        <v>0</v>
      </c>
    </row>
    <row r="884" spans="2:13">
      <c r="B884" s="56" t="s">
        <v>6715</v>
      </c>
      <c r="C884" s="27" t="s">
        <v>6716</v>
      </c>
      <c r="D884" s="55" t="s">
        <v>3575</v>
      </c>
      <c r="E884" s="59" t="s">
        <v>7747</v>
      </c>
      <c r="F884" s="38">
        <v>100</v>
      </c>
      <c r="G884" s="88">
        <v>136.69650000000004</v>
      </c>
      <c r="H884" s="36"/>
      <c r="I884" s="39">
        <f t="shared" si="26"/>
        <v>0</v>
      </c>
      <c r="J884" s="38">
        <v>500</v>
      </c>
      <c r="K884" s="88">
        <v>558.9</v>
      </c>
      <c r="L884" s="84"/>
      <c r="M884" s="39">
        <f t="shared" si="27"/>
        <v>0</v>
      </c>
    </row>
    <row r="885" spans="2:13">
      <c r="B885" s="56" t="s">
        <v>3578</v>
      </c>
      <c r="C885" s="27" t="s">
        <v>3579</v>
      </c>
      <c r="D885" s="55" t="s">
        <v>3575</v>
      </c>
      <c r="E885" s="59" t="s">
        <v>7749</v>
      </c>
      <c r="F885" s="38">
        <v>100</v>
      </c>
      <c r="G885" s="88">
        <v>76.923000000000002</v>
      </c>
      <c r="H885" s="36"/>
      <c r="I885" s="39">
        <f t="shared" si="26"/>
        <v>0</v>
      </c>
      <c r="J885" s="38">
        <v>500</v>
      </c>
      <c r="K885" s="88">
        <v>353.16</v>
      </c>
      <c r="L885" s="84"/>
      <c r="M885" s="39">
        <f t="shared" si="27"/>
        <v>0</v>
      </c>
    </row>
    <row r="886" spans="2:13">
      <c r="B886" s="56" t="s">
        <v>3580</v>
      </c>
      <c r="C886" s="27" t="s">
        <v>3581</v>
      </c>
      <c r="D886" s="55" t="s">
        <v>3575</v>
      </c>
      <c r="E886" s="60" t="s">
        <v>7749</v>
      </c>
      <c r="F886" s="38">
        <v>100</v>
      </c>
      <c r="G886" s="88">
        <v>76.923000000000002</v>
      </c>
      <c r="H886" s="36"/>
      <c r="I886" s="39">
        <f t="shared" si="26"/>
        <v>0</v>
      </c>
      <c r="J886" s="38">
        <v>500</v>
      </c>
      <c r="K886" s="88">
        <v>353.16</v>
      </c>
      <c r="L886" s="84"/>
      <c r="M886" s="39">
        <f t="shared" si="27"/>
        <v>0</v>
      </c>
    </row>
    <row r="887" spans="2:13">
      <c r="B887" s="56" t="s">
        <v>3582</v>
      </c>
      <c r="C887" s="27" t="s">
        <v>3583</v>
      </c>
      <c r="D887" s="55" t="s">
        <v>3575</v>
      </c>
      <c r="E887" s="60" t="s">
        <v>7749</v>
      </c>
      <c r="F887" s="38">
        <v>250</v>
      </c>
      <c r="G887" s="88">
        <v>15.23475</v>
      </c>
      <c r="H887" s="36"/>
      <c r="I887" s="39">
        <f t="shared" si="26"/>
        <v>0</v>
      </c>
      <c r="J887" s="38">
        <v>1000</v>
      </c>
      <c r="K887" s="88">
        <v>43.254000000000005</v>
      </c>
      <c r="L887" s="84"/>
      <c r="M887" s="39">
        <f t="shared" si="27"/>
        <v>0</v>
      </c>
    </row>
    <row r="888" spans="2:13">
      <c r="B888" s="56" t="s">
        <v>6717</v>
      </c>
      <c r="C888" s="27" t="s">
        <v>6718</v>
      </c>
      <c r="D888" s="55" t="s">
        <v>3575</v>
      </c>
      <c r="E888" s="59" t="s">
        <v>7747</v>
      </c>
      <c r="F888" s="38">
        <v>100</v>
      </c>
      <c r="G888" s="88">
        <v>22.810500000000005</v>
      </c>
      <c r="H888" s="36"/>
      <c r="I888" s="39">
        <f t="shared" si="26"/>
        <v>0</v>
      </c>
      <c r="J888" s="38">
        <v>500</v>
      </c>
      <c r="K888" s="88">
        <v>100.44000000000001</v>
      </c>
      <c r="L888" s="84"/>
      <c r="M888" s="39">
        <f t="shared" si="27"/>
        <v>0</v>
      </c>
    </row>
    <row r="889" spans="2:13">
      <c r="B889" s="56" t="s">
        <v>6700</v>
      </c>
      <c r="C889" s="27" t="s">
        <v>6701</v>
      </c>
      <c r="D889" s="55" t="s">
        <v>6702</v>
      </c>
      <c r="E889" s="59" t="s">
        <v>7747</v>
      </c>
      <c r="F889" s="38">
        <v>250</v>
      </c>
      <c r="G889" s="88">
        <v>57.026250000000005</v>
      </c>
      <c r="H889" s="36"/>
      <c r="I889" s="39">
        <f t="shared" si="26"/>
        <v>0</v>
      </c>
      <c r="J889" s="38">
        <v>1000</v>
      </c>
      <c r="K889" s="88">
        <v>200.88000000000002</v>
      </c>
      <c r="L889" s="84"/>
      <c r="M889" s="39">
        <f t="shared" si="27"/>
        <v>0</v>
      </c>
    </row>
    <row r="890" spans="2:13">
      <c r="B890" s="56" t="s">
        <v>3584</v>
      </c>
      <c r="C890" s="27" t="s">
        <v>3585</v>
      </c>
      <c r="D890" s="55" t="s">
        <v>3586</v>
      </c>
      <c r="E890" s="60" t="s">
        <v>7744</v>
      </c>
      <c r="F890" s="38">
        <v>5</v>
      </c>
      <c r="G890" s="88">
        <v>58.275000000000006</v>
      </c>
      <c r="H890" s="36"/>
      <c r="I890" s="39">
        <f t="shared" si="26"/>
        <v>0</v>
      </c>
      <c r="J890" s="38">
        <v>25</v>
      </c>
      <c r="K890" s="88">
        <v>259.2</v>
      </c>
      <c r="L890" s="84"/>
      <c r="M890" s="39">
        <f t="shared" si="27"/>
        <v>0</v>
      </c>
    </row>
    <row r="891" spans="2:13">
      <c r="B891" s="56" t="s">
        <v>3587</v>
      </c>
      <c r="C891" s="27" t="s">
        <v>3588</v>
      </c>
      <c r="D891" s="55" t="s">
        <v>3589</v>
      </c>
      <c r="E891" s="60" t="s">
        <v>7744</v>
      </c>
      <c r="F891" s="38">
        <v>5</v>
      </c>
      <c r="G891" s="88">
        <v>23.892750000000003</v>
      </c>
      <c r="H891" s="36"/>
      <c r="I891" s="39">
        <f t="shared" si="26"/>
        <v>0</v>
      </c>
      <c r="J891" s="38">
        <v>25</v>
      </c>
      <c r="K891" s="88">
        <v>103.68</v>
      </c>
      <c r="L891" s="84"/>
      <c r="M891" s="39">
        <f t="shared" si="27"/>
        <v>0</v>
      </c>
    </row>
    <row r="892" spans="2:13">
      <c r="B892" s="56" t="s">
        <v>1590</v>
      </c>
      <c r="C892" s="27" t="s">
        <v>1591</v>
      </c>
      <c r="D892" s="55" t="s">
        <v>1592</v>
      </c>
      <c r="E892" s="60" t="s">
        <v>7744</v>
      </c>
      <c r="F892" s="38">
        <v>5</v>
      </c>
      <c r="G892" s="88">
        <v>26.806500000000003</v>
      </c>
      <c r="H892" s="36"/>
      <c r="I892" s="39">
        <f t="shared" si="26"/>
        <v>0</v>
      </c>
      <c r="J892" s="38">
        <v>25</v>
      </c>
      <c r="K892" s="88">
        <v>111.78</v>
      </c>
      <c r="L892" s="84"/>
      <c r="M892" s="39">
        <f t="shared" si="27"/>
        <v>0</v>
      </c>
    </row>
    <row r="893" spans="2:13">
      <c r="B893" s="56" t="s">
        <v>1593</v>
      </c>
      <c r="C893" s="27" t="s">
        <v>1594</v>
      </c>
      <c r="D893" s="55" t="s">
        <v>7754</v>
      </c>
      <c r="E893" s="59" t="s">
        <v>7749</v>
      </c>
      <c r="F893" s="38">
        <v>500</v>
      </c>
      <c r="G893" s="88">
        <v>31.634999999999998</v>
      </c>
      <c r="H893" s="36"/>
      <c r="I893" s="39">
        <f t="shared" si="26"/>
        <v>0</v>
      </c>
      <c r="J893" s="38">
        <v>1000</v>
      </c>
      <c r="K893" s="88">
        <v>53.46</v>
      </c>
      <c r="L893" s="84"/>
      <c r="M893" s="39">
        <f t="shared" si="27"/>
        <v>0</v>
      </c>
    </row>
    <row r="894" spans="2:13">
      <c r="B894" s="56" t="s">
        <v>6613</v>
      </c>
      <c r="C894" s="27" t="s">
        <v>6614</v>
      </c>
      <c r="D894" s="55" t="s">
        <v>6615</v>
      </c>
      <c r="E894" s="59" t="s">
        <v>7749</v>
      </c>
      <c r="F894" s="38">
        <v>250</v>
      </c>
      <c r="G894" s="88">
        <v>40.792500000000004</v>
      </c>
      <c r="H894" s="36"/>
      <c r="I894" s="39">
        <f t="shared" si="26"/>
        <v>0</v>
      </c>
      <c r="J894" s="38">
        <v>1000</v>
      </c>
      <c r="K894" s="88">
        <v>152.28000000000003</v>
      </c>
      <c r="L894" s="84"/>
      <c r="M894" s="39">
        <f t="shared" si="27"/>
        <v>0</v>
      </c>
    </row>
    <row r="895" spans="2:13">
      <c r="B895" s="56" t="s">
        <v>6222</v>
      </c>
      <c r="C895" s="27" t="s">
        <v>1596</v>
      </c>
      <c r="D895" s="55" t="s">
        <v>1597</v>
      </c>
      <c r="E895" s="60" t="s">
        <v>7746</v>
      </c>
      <c r="F895" s="38">
        <v>500</v>
      </c>
      <c r="G895" s="88">
        <v>37.046250000000008</v>
      </c>
      <c r="H895" s="36"/>
      <c r="I895" s="39">
        <f t="shared" si="26"/>
        <v>0</v>
      </c>
      <c r="J895" s="38">
        <v>1000</v>
      </c>
      <c r="K895" s="88">
        <v>51.84</v>
      </c>
      <c r="L895" s="84"/>
      <c r="M895" s="39">
        <f t="shared" si="27"/>
        <v>0</v>
      </c>
    </row>
    <row r="896" spans="2:13">
      <c r="B896" s="56" t="s">
        <v>1595</v>
      </c>
      <c r="C896" s="27" t="s">
        <v>1596</v>
      </c>
      <c r="D896" s="55" t="s">
        <v>1597</v>
      </c>
      <c r="E896" s="60" t="s">
        <v>4434</v>
      </c>
      <c r="F896" s="38">
        <v>500</v>
      </c>
      <c r="G896" s="88">
        <v>29.97</v>
      </c>
      <c r="H896" s="36"/>
      <c r="I896" s="39">
        <f t="shared" si="26"/>
        <v>0</v>
      </c>
      <c r="J896" s="38">
        <v>1000</v>
      </c>
      <c r="K896" s="88">
        <v>35.64</v>
      </c>
      <c r="L896" s="84"/>
      <c r="M896" s="39">
        <f t="shared" si="27"/>
        <v>0</v>
      </c>
    </row>
    <row r="897" spans="2:13">
      <c r="B897" s="56" t="s">
        <v>6712</v>
      </c>
      <c r="C897" s="27" t="s">
        <v>6713</v>
      </c>
      <c r="D897" s="55" t="s">
        <v>6714</v>
      </c>
      <c r="E897" s="60" t="s">
        <v>7747</v>
      </c>
      <c r="F897" s="38">
        <v>100</v>
      </c>
      <c r="G897" s="88">
        <v>153.846</v>
      </c>
      <c r="H897" s="36"/>
      <c r="I897" s="39">
        <f t="shared" si="26"/>
        <v>0</v>
      </c>
      <c r="J897" s="38">
        <v>500</v>
      </c>
      <c r="K897" s="88">
        <v>682.82999999999993</v>
      </c>
      <c r="L897" s="84"/>
      <c r="M897" s="39">
        <f t="shared" si="27"/>
        <v>0</v>
      </c>
    </row>
    <row r="898" spans="2:13">
      <c r="B898" s="56" t="s">
        <v>3590</v>
      </c>
      <c r="C898" s="27" t="s">
        <v>3591</v>
      </c>
      <c r="D898" s="55" t="s">
        <v>3592</v>
      </c>
      <c r="E898" s="60" t="s">
        <v>7749</v>
      </c>
      <c r="F898" s="38">
        <v>250</v>
      </c>
      <c r="G898" s="88">
        <v>43.1235</v>
      </c>
      <c r="H898" s="36"/>
      <c r="I898" s="39">
        <f t="shared" si="26"/>
        <v>0</v>
      </c>
      <c r="J898" s="38">
        <v>1000</v>
      </c>
      <c r="K898" s="88">
        <v>160.38000000000002</v>
      </c>
      <c r="L898" s="84"/>
      <c r="M898" s="39">
        <f t="shared" si="27"/>
        <v>0</v>
      </c>
    </row>
    <row r="899" spans="2:13">
      <c r="B899" s="56" t="s">
        <v>3593</v>
      </c>
      <c r="C899" s="27" t="s">
        <v>3594</v>
      </c>
      <c r="D899" s="55" t="s">
        <v>3595</v>
      </c>
      <c r="E899" s="59" t="s">
        <v>7749</v>
      </c>
      <c r="F899" s="38">
        <v>100</v>
      </c>
      <c r="G899" s="88">
        <v>56.61</v>
      </c>
      <c r="H899" s="36"/>
      <c r="I899" s="39">
        <f t="shared" si="26"/>
        <v>0</v>
      </c>
      <c r="J899" s="38">
        <v>500</v>
      </c>
      <c r="K899" s="88">
        <v>241.38</v>
      </c>
      <c r="L899" s="84"/>
      <c r="M899" s="39">
        <f t="shared" si="27"/>
        <v>0</v>
      </c>
    </row>
    <row r="900" spans="2:13">
      <c r="B900" s="56" t="s">
        <v>3596</v>
      </c>
      <c r="C900" s="27" t="s">
        <v>3597</v>
      </c>
      <c r="D900" s="55" t="s">
        <v>3595</v>
      </c>
      <c r="E900" s="60" t="s">
        <v>7749</v>
      </c>
      <c r="F900" s="38">
        <v>100</v>
      </c>
      <c r="G900" s="88">
        <v>56.61</v>
      </c>
      <c r="H900" s="36"/>
      <c r="I900" s="39">
        <f t="shared" si="26"/>
        <v>0</v>
      </c>
      <c r="J900" s="38">
        <v>500</v>
      </c>
      <c r="K900" s="88">
        <v>241.38</v>
      </c>
      <c r="L900" s="84"/>
      <c r="M900" s="39">
        <f t="shared" si="27"/>
        <v>0</v>
      </c>
    </row>
    <row r="901" spans="2:13">
      <c r="B901" s="56" t="s">
        <v>3598</v>
      </c>
      <c r="C901" s="27" t="s">
        <v>3599</v>
      </c>
      <c r="D901" s="55" t="s">
        <v>3600</v>
      </c>
      <c r="E901" s="59" t="s">
        <v>7744</v>
      </c>
      <c r="F901" s="38">
        <v>5</v>
      </c>
      <c r="G901" s="88">
        <v>18.315000000000001</v>
      </c>
      <c r="H901" s="36"/>
      <c r="I901" s="39">
        <f t="shared" si="26"/>
        <v>0</v>
      </c>
      <c r="J901" s="38">
        <v>25</v>
      </c>
      <c r="K901" s="88">
        <v>78.165000000000006</v>
      </c>
      <c r="L901" s="84"/>
      <c r="M901" s="39">
        <f t="shared" si="27"/>
        <v>0</v>
      </c>
    </row>
    <row r="902" spans="2:13">
      <c r="B902" s="56" t="s">
        <v>3601</v>
      </c>
      <c r="C902" s="27" t="s">
        <v>3602</v>
      </c>
      <c r="D902" s="55" t="s">
        <v>3600</v>
      </c>
      <c r="E902" s="59" t="s">
        <v>7744</v>
      </c>
      <c r="F902" s="38">
        <v>5</v>
      </c>
      <c r="G902" s="88">
        <v>18.315000000000001</v>
      </c>
      <c r="H902" s="36"/>
      <c r="I902" s="39">
        <f t="shared" si="26"/>
        <v>0</v>
      </c>
      <c r="J902" s="38">
        <v>25</v>
      </c>
      <c r="K902" s="88">
        <v>78.165000000000006</v>
      </c>
      <c r="L902" s="84"/>
      <c r="M902" s="39">
        <f t="shared" si="27"/>
        <v>0</v>
      </c>
    </row>
    <row r="903" spans="2:13">
      <c r="B903" s="56" t="s">
        <v>3603</v>
      </c>
      <c r="C903" s="27" t="s">
        <v>3604</v>
      </c>
      <c r="D903" s="55" t="s">
        <v>3600</v>
      </c>
      <c r="E903" s="60" t="s">
        <v>7749</v>
      </c>
      <c r="F903" s="38">
        <v>100</v>
      </c>
      <c r="G903" s="88">
        <v>38.544750000000001</v>
      </c>
      <c r="H903" s="36"/>
      <c r="I903" s="39">
        <f t="shared" ref="I903:I966" si="28">G903*H903</f>
        <v>0</v>
      </c>
      <c r="J903" s="38">
        <v>500</v>
      </c>
      <c r="K903" s="88">
        <v>174.96</v>
      </c>
      <c r="L903" s="84"/>
      <c r="M903" s="39">
        <f t="shared" ref="M903:M966" si="29">K903*L903</f>
        <v>0</v>
      </c>
    </row>
    <row r="904" spans="2:13">
      <c r="B904" s="56" t="s">
        <v>3605</v>
      </c>
      <c r="C904" s="27" t="s">
        <v>3606</v>
      </c>
      <c r="D904" s="55" t="s">
        <v>3600</v>
      </c>
      <c r="E904" s="60" t="s">
        <v>7749</v>
      </c>
      <c r="F904" s="38">
        <v>100</v>
      </c>
      <c r="G904" s="88">
        <v>38.544750000000001</v>
      </c>
      <c r="H904" s="36"/>
      <c r="I904" s="39">
        <f t="shared" si="28"/>
        <v>0</v>
      </c>
      <c r="J904" s="38">
        <v>500</v>
      </c>
      <c r="K904" s="88">
        <v>174.96</v>
      </c>
      <c r="L904" s="84"/>
      <c r="M904" s="39">
        <f t="shared" si="29"/>
        <v>0</v>
      </c>
    </row>
    <row r="905" spans="2:13">
      <c r="B905" s="56" t="s">
        <v>3607</v>
      </c>
      <c r="C905" s="27" t="s">
        <v>3608</v>
      </c>
      <c r="D905" s="55" t="s">
        <v>6616</v>
      </c>
      <c r="E905" s="60" t="s">
        <v>7749</v>
      </c>
      <c r="F905" s="38">
        <v>1000</v>
      </c>
      <c r="G905" s="88">
        <v>22.477500000000003</v>
      </c>
      <c r="H905" s="36"/>
      <c r="I905" s="39">
        <f t="shared" si="28"/>
        <v>0</v>
      </c>
      <c r="J905" s="38">
        <v>5000</v>
      </c>
      <c r="K905" s="88">
        <v>92.34</v>
      </c>
      <c r="L905" s="84"/>
      <c r="M905" s="39">
        <f t="shared" si="29"/>
        <v>0</v>
      </c>
    </row>
    <row r="906" spans="2:13">
      <c r="B906" s="56" t="s">
        <v>1598</v>
      </c>
      <c r="C906" s="27" t="s">
        <v>1599</v>
      </c>
      <c r="D906" s="55" t="s">
        <v>1600</v>
      </c>
      <c r="E906" s="60" t="s">
        <v>7744</v>
      </c>
      <c r="F906" s="38">
        <v>5</v>
      </c>
      <c r="G906" s="88">
        <v>15.817499999999999</v>
      </c>
      <c r="H906" s="36"/>
      <c r="I906" s="39">
        <f t="shared" si="28"/>
        <v>0</v>
      </c>
      <c r="J906" s="38">
        <v>25</v>
      </c>
      <c r="K906" s="88">
        <v>64.8</v>
      </c>
      <c r="L906" s="84"/>
      <c r="M906" s="39">
        <f t="shared" si="29"/>
        <v>0</v>
      </c>
    </row>
    <row r="907" spans="2:13">
      <c r="B907" s="56" t="s">
        <v>6223</v>
      </c>
      <c r="C907" s="27" t="s">
        <v>6224</v>
      </c>
      <c r="D907" s="55" t="s">
        <v>1600</v>
      </c>
      <c r="E907" s="59" t="s">
        <v>7744</v>
      </c>
      <c r="F907" s="38">
        <v>5</v>
      </c>
      <c r="G907" s="88">
        <v>24.558750000000003</v>
      </c>
      <c r="H907" s="36"/>
      <c r="I907" s="39">
        <f t="shared" si="28"/>
        <v>0</v>
      </c>
      <c r="J907" s="38">
        <v>25</v>
      </c>
      <c r="K907" s="88">
        <v>109.35000000000001</v>
      </c>
      <c r="L907" s="84"/>
      <c r="M907" s="39">
        <f t="shared" si="29"/>
        <v>0</v>
      </c>
    </row>
    <row r="908" spans="2:13">
      <c r="B908" s="56" t="s">
        <v>1601</v>
      </c>
      <c r="C908" s="27" t="s">
        <v>1602</v>
      </c>
      <c r="D908" s="55" t="s">
        <v>1600</v>
      </c>
      <c r="E908" s="60" t="s">
        <v>4434</v>
      </c>
      <c r="F908" s="38">
        <v>1000</v>
      </c>
      <c r="G908" s="88">
        <v>93.24</v>
      </c>
      <c r="H908" s="36"/>
      <c r="I908" s="39">
        <f t="shared" si="28"/>
        <v>0</v>
      </c>
      <c r="J908" s="38">
        <v>5000</v>
      </c>
      <c r="K908" s="88">
        <v>396.90000000000003</v>
      </c>
      <c r="L908" s="84"/>
      <c r="M908" s="39">
        <f t="shared" si="29"/>
        <v>0</v>
      </c>
    </row>
    <row r="909" spans="2:13">
      <c r="B909" s="56" t="s">
        <v>6532</v>
      </c>
      <c r="C909" s="27" t="s">
        <v>6533</v>
      </c>
      <c r="D909" s="55" t="s">
        <v>3609</v>
      </c>
      <c r="E909" s="59" t="s">
        <v>7749</v>
      </c>
      <c r="F909" s="38">
        <v>250</v>
      </c>
      <c r="G909" s="88">
        <v>112.80375000000001</v>
      </c>
      <c r="H909" s="36"/>
      <c r="I909" s="39">
        <f t="shared" si="28"/>
        <v>0</v>
      </c>
      <c r="J909" s="38">
        <v>1000</v>
      </c>
      <c r="K909" s="88">
        <v>398.52000000000004</v>
      </c>
      <c r="L909" s="84"/>
      <c r="M909" s="39">
        <f t="shared" si="29"/>
        <v>0</v>
      </c>
    </row>
    <row r="910" spans="2:13">
      <c r="B910" s="56" t="s">
        <v>3610</v>
      </c>
      <c r="C910" s="27" t="s">
        <v>6534</v>
      </c>
      <c r="D910" s="55" t="s">
        <v>3609</v>
      </c>
      <c r="E910" s="60" t="s">
        <v>7749</v>
      </c>
      <c r="F910" s="38">
        <v>250</v>
      </c>
      <c r="G910" s="88">
        <v>116.13375000000001</v>
      </c>
      <c r="H910" s="36"/>
      <c r="I910" s="39">
        <f t="shared" si="28"/>
        <v>0</v>
      </c>
      <c r="J910" s="38">
        <v>1000</v>
      </c>
      <c r="K910" s="88">
        <v>437.40000000000003</v>
      </c>
      <c r="L910" s="84"/>
      <c r="M910" s="39">
        <f t="shared" si="29"/>
        <v>0</v>
      </c>
    </row>
    <row r="911" spans="2:13">
      <c r="B911" s="56" t="s">
        <v>6535</v>
      </c>
      <c r="C911" s="27" t="s">
        <v>6536</v>
      </c>
      <c r="D911" s="55" t="s">
        <v>3609</v>
      </c>
      <c r="E911" s="59" t="s">
        <v>7749</v>
      </c>
      <c r="F911" s="38">
        <v>250</v>
      </c>
      <c r="G911" s="88">
        <v>129.03749999999999</v>
      </c>
      <c r="H911" s="36"/>
      <c r="I911" s="39">
        <f t="shared" si="28"/>
        <v>0</v>
      </c>
      <c r="J911" s="38">
        <v>1000</v>
      </c>
      <c r="K911" s="88">
        <v>448.73999999999995</v>
      </c>
      <c r="L911" s="84"/>
      <c r="M911" s="39">
        <f t="shared" si="29"/>
        <v>0</v>
      </c>
    </row>
    <row r="912" spans="2:13">
      <c r="B912" s="56" t="s">
        <v>6796</v>
      </c>
      <c r="C912" s="27" t="s">
        <v>6797</v>
      </c>
      <c r="D912" s="55" t="s">
        <v>3613</v>
      </c>
      <c r="E912" s="59" t="s">
        <v>7747</v>
      </c>
      <c r="F912" s="38">
        <v>100</v>
      </c>
      <c r="G912" s="88">
        <v>64.269000000000005</v>
      </c>
      <c r="H912" s="36"/>
      <c r="I912" s="39">
        <f t="shared" si="28"/>
        <v>0</v>
      </c>
      <c r="J912" s="38">
        <v>500</v>
      </c>
      <c r="K912" s="88">
        <v>282.69</v>
      </c>
      <c r="L912" s="84"/>
      <c r="M912" s="39">
        <f t="shared" si="29"/>
        <v>0</v>
      </c>
    </row>
    <row r="913" spans="2:13">
      <c r="B913" s="56" t="s">
        <v>1603</v>
      </c>
      <c r="C913" s="27" t="s">
        <v>1604</v>
      </c>
      <c r="D913" s="55" t="s">
        <v>6844</v>
      </c>
      <c r="E913" s="59" t="s">
        <v>4434</v>
      </c>
      <c r="F913" s="38">
        <v>100</v>
      </c>
      <c r="G913" s="88">
        <v>88.24499999999999</v>
      </c>
      <c r="H913" s="36"/>
      <c r="I913" s="39">
        <f t="shared" si="28"/>
        <v>0</v>
      </c>
      <c r="J913" s="38">
        <v>500</v>
      </c>
      <c r="K913" s="88">
        <v>380.7</v>
      </c>
      <c r="L913" s="84"/>
      <c r="M913" s="39">
        <f t="shared" si="29"/>
        <v>0</v>
      </c>
    </row>
    <row r="914" spans="2:13">
      <c r="B914" s="56" t="s">
        <v>6225</v>
      </c>
      <c r="C914" s="27" t="s">
        <v>6226</v>
      </c>
      <c r="D914" s="55" t="s">
        <v>6844</v>
      </c>
      <c r="E914" s="59" t="s">
        <v>4434</v>
      </c>
      <c r="F914" s="38">
        <v>100</v>
      </c>
      <c r="G914" s="88">
        <v>88.24499999999999</v>
      </c>
      <c r="H914" s="36"/>
      <c r="I914" s="39">
        <f t="shared" si="28"/>
        <v>0</v>
      </c>
      <c r="J914" s="38">
        <v>500</v>
      </c>
      <c r="K914" s="88">
        <v>380.7</v>
      </c>
      <c r="L914" s="84"/>
      <c r="M914" s="39">
        <f t="shared" si="29"/>
        <v>0</v>
      </c>
    </row>
    <row r="915" spans="2:13">
      <c r="B915" s="56" t="s">
        <v>3611</v>
      </c>
      <c r="C915" s="27" t="s">
        <v>3612</v>
      </c>
      <c r="D915" s="55" t="s">
        <v>3613</v>
      </c>
      <c r="E915" s="60" t="s">
        <v>7744</v>
      </c>
      <c r="F915" s="38">
        <v>5</v>
      </c>
      <c r="G915" s="88">
        <v>22.477500000000003</v>
      </c>
      <c r="H915" s="36"/>
      <c r="I915" s="39">
        <f t="shared" si="28"/>
        <v>0</v>
      </c>
      <c r="J915" s="38">
        <v>25</v>
      </c>
      <c r="K915" s="88">
        <v>101.25</v>
      </c>
      <c r="L915" s="84"/>
      <c r="M915" s="39">
        <f t="shared" si="29"/>
        <v>0</v>
      </c>
    </row>
    <row r="916" spans="2:13">
      <c r="B916" s="56" t="s">
        <v>1605</v>
      </c>
      <c r="C916" s="27" t="s">
        <v>1606</v>
      </c>
      <c r="D916" s="55" t="s">
        <v>6844</v>
      </c>
      <c r="E916" s="60" t="s">
        <v>4434</v>
      </c>
      <c r="F916" s="38">
        <v>500</v>
      </c>
      <c r="G916" s="88">
        <v>26.223749999999999</v>
      </c>
      <c r="H916" s="36"/>
      <c r="I916" s="39">
        <f t="shared" si="28"/>
        <v>0</v>
      </c>
      <c r="J916" s="38">
        <v>1000</v>
      </c>
      <c r="K916" s="88">
        <v>42.120000000000005</v>
      </c>
      <c r="L916" s="84"/>
      <c r="M916" s="39">
        <f t="shared" si="29"/>
        <v>0</v>
      </c>
    </row>
    <row r="917" spans="2:13">
      <c r="B917" s="56" t="s">
        <v>3614</v>
      </c>
      <c r="C917" s="27" t="s">
        <v>3615</v>
      </c>
      <c r="D917" s="55" t="s">
        <v>3613</v>
      </c>
      <c r="E917" s="60" t="s">
        <v>7744</v>
      </c>
      <c r="F917" s="38">
        <v>1</v>
      </c>
      <c r="G917" s="88">
        <v>16.483499999999999</v>
      </c>
      <c r="H917" s="36"/>
      <c r="I917" s="39">
        <f t="shared" si="28"/>
        <v>0</v>
      </c>
      <c r="J917" s="38">
        <v>5</v>
      </c>
      <c r="K917" s="88">
        <v>76.140000000000015</v>
      </c>
      <c r="L917" s="84"/>
      <c r="M917" s="39">
        <f t="shared" si="29"/>
        <v>0</v>
      </c>
    </row>
    <row r="918" spans="2:13">
      <c r="B918" s="56" t="s">
        <v>3616</v>
      </c>
      <c r="C918" s="27" t="s">
        <v>3617</v>
      </c>
      <c r="D918" s="55" t="s">
        <v>3613</v>
      </c>
      <c r="E918" s="59" t="s">
        <v>7744</v>
      </c>
      <c r="F918" s="38">
        <v>1</v>
      </c>
      <c r="G918" s="88">
        <v>16.483499999999999</v>
      </c>
      <c r="H918" s="36"/>
      <c r="I918" s="39">
        <f t="shared" si="28"/>
        <v>0</v>
      </c>
      <c r="J918" s="38">
        <v>5</v>
      </c>
      <c r="K918" s="88">
        <v>76.140000000000015</v>
      </c>
      <c r="L918" s="84"/>
      <c r="M918" s="39">
        <f t="shared" si="29"/>
        <v>0</v>
      </c>
    </row>
    <row r="919" spans="2:13">
      <c r="B919" s="56" t="s">
        <v>1607</v>
      </c>
      <c r="C919" s="27" t="s">
        <v>1608</v>
      </c>
      <c r="D919" s="55" t="s">
        <v>1609</v>
      </c>
      <c r="E919" s="59" t="s">
        <v>7746</v>
      </c>
      <c r="F919" s="38">
        <v>250</v>
      </c>
      <c r="G919" s="88">
        <v>112.3875</v>
      </c>
      <c r="H919" s="36"/>
      <c r="I919" s="39">
        <f t="shared" si="28"/>
        <v>0</v>
      </c>
      <c r="J919" s="38">
        <v>1000</v>
      </c>
      <c r="K919" s="88">
        <v>388.8</v>
      </c>
      <c r="L919" s="84"/>
      <c r="M919" s="39">
        <f t="shared" si="29"/>
        <v>0</v>
      </c>
    </row>
    <row r="920" spans="2:13">
      <c r="B920" s="56" t="s">
        <v>1610</v>
      </c>
      <c r="C920" s="27" t="s">
        <v>1611</v>
      </c>
      <c r="D920" s="55" t="s">
        <v>1609</v>
      </c>
      <c r="E920" s="60" t="s">
        <v>7746</v>
      </c>
      <c r="F920" s="38">
        <v>250</v>
      </c>
      <c r="G920" s="88">
        <v>112.3875</v>
      </c>
      <c r="H920" s="36"/>
      <c r="I920" s="39">
        <f t="shared" si="28"/>
        <v>0</v>
      </c>
      <c r="J920" s="38">
        <v>1000</v>
      </c>
      <c r="K920" s="88">
        <v>388.8</v>
      </c>
      <c r="L920" s="84"/>
      <c r="M920" s="39">
        <f t="shared" si="29"/>
        <v>0</v>
      </c>
    </row>
    <row r="921" spans="2:13">
      <c r="B921" s="56" t="s">
        <v>1612</v>
      </c>
      <c r="C921" s="27" t="s">
        <v>1613</v>
      </c>
      <c r="D921" s="55" t="s">
        <v>1609</v>
      </c>
      <c r="E921" s="60" t="s">
        <v>7746</v>
      </c>
      <c r="F921" s="38">
        <v>250</v>
      </c>
      <c r="G921" s="88">
        <v>112.3875</v>
      </c>
      <c r="H921" s="36"/>
      <c r="I921" s="39">
        <f t="shared" si="28"/>
        <v>0</v>
      </c>
      <c r="J921" s="38">
        <v>1000</v>
      </c>
      <c r="K921" s="88">
        <v>388.8</v>
      </c>
      <c r="L921" s="84"/>
      <c r="M921" s="39">
        <f t="shared" si="29"/>
        <v>0</v>
      </c>
    </row>
    <row r="922" spans="2:13">
      <c r="B922" s="56" t="s">
        <v>6553</v>
      </c>
      <c r="C922" s="27" t="s">
        <v>6554</v>
      </c>
      <c r="D922" s="55" t="s">
        <v>6555</v>
      </c>
      <c r="E922" s="60" t="s">
        <v>7749</v>
      </c>
      <c r="F922" s="38">
        <v>500</v>
      </c>
      <c r="G922" s="88">
        <v>31.634999999999998</v>
      </c>
      <c r="H922" s="36"/>
      <c r="I922" s="39">
        <f t="shared" si="28"/>
        <v>0</v>
      </c>
      <c r="J922" s="38">
        <v>1000</v>
      </c>
      <c r="K922" s="88">
        <v>53.46</v>
      </c>
      <c r="L922" s="84"/>
      <c r="M922" s="39">
        <f t="shared" si="29"/>
        <v>0</v>
      </c>
    </row>
    <row r="923" spans="2:13">
      <c r="B923" s="56" t="s">
        <v>3618</v>
      </c>
      <c r="C923" s="27" t="s">
        <v>3619</v>
      </c>
      <c r="D923" s="55" t="s">
        <v>3620</v>
      </c>
      <c r="E923" s="59" t="s">
        <v>7744</v>
      </c>
      <c r="F923" s="38">
        <v>1</v>
      </c>
      <c r="G923" s="88">
        <v>11.322000000000001</v>
      </c>
      <c r="H923" s="36"/>
      <c r="I923" s="39">
        <f t="shared" si="28"/>
        <v>0</v>
      </c>
      <c r="J923" s="38">
        <v>5</v>
      </c>
      <c r="K923" s="88">
        <v>45.36</v>
      </c>
      <c r="L923" s="84"/>
      <c r="M923" s="39">
        <f t="shared" si="29"/>
        <v>0</v>
      </c>
    </row>
    <row r="924" spans="2:13">
      <c r="B924" s="56" t="s">
        <v>3621</v>
      </c>
      <c r="C924" s="27" t="s">
        <v>3622</v>
      </c>
      <c r="D924" s="55" t="s">
        <v>1797</v>
      </c>
      <c r="E924" s="60" t="s">
        <v>7749</v>
      </c>
      <c r="F924" s="38">
        <v>500</v>
      </c>
      <c r="G924" s="88">
        <v>97.402500000000003</v>
      </c>
      <c r="H924" s="36"/>
      <c r="I924" s="39">
        <f t="shared" si="28"/>
        <v>0</v>
      </c>
      <c r="J924" s="38">
        <v>1000</v>
      </c>
      <c r="K924" s="88">
        <v>179.82</v>
      </c>
      <c r="L924" s="84"/>
      <c r="M924" s="39">
        <f t="shared" si="29"/>
        <v>0</v>
      </c>
    </row>
    <row r="925" spans="2:13">
      <c r="B925" s="56" t="s">
        <v>1614</v>
      </c>
      <c r="C925" s="27" t="s">
        <v>1615</v>
      </c>
      <c r="D925" s="55" t="s">
        <v>1616</v>
      </c>
      <c r="E925" s="60" t="s">
        <v>7744</v>
      </c>
      <c r="F925" s="38">
        <v>50</v>
      </c>
      <c r="G925" s="88">
        <v>51.615000000000009</v>
      </c>
      <c r="H925" s="36"/>
      <c r="I925" s="39">
        <f t="shared" si="28"/>
        <v>0</v>
      </c>
      <c r="J925" s="38">
        <v>250</v>
      </c>
      <c r="K925" s="88">
        <v>234.9</v>
      </c>
      <c r="L925" s="84"/>
      <c r="M925" s="39">
        <f t="shared" si="29"/>
        <v>0</v>
      </c>
    </row>
    <row r="926" spans="2:13">
      <c r="B926" s="56" t="s">
        <v>1617</v>
      </c>
      <c r="C926" s="27" t="s">
        <v>1618</v>
      </c>
      <c r="D926" s="55" t="s">
        <v>1621</v>
      </c>
      <c r="E926" s="60" t="s">
        <v>7744</v>
      </c>
      <c r="F926" s="38">
        <v>1</v>
      </c>
      <c r="G926" s="88">
        <v>11.988</v>
      </c>
      <c r="H926" s="36"/>
      <c r="I926" s="39">
        <f t="shared" si="28"/>
        <v>0</v>
      </c>
      <c r="J926" s="38">
        <v>5</v>
      </c>
      <c r="K926" s="88">
        <v>38.879999999999995</v>
      </c>
      <c r="L926" s="84"/>
      <c r="M926" s="39">
        <f t="shared" si="29"/>
        <v>0</v>
      </c>
    </row>
    <row r="927" spans="2:13">
      <c r="B927" s="56" t="s">
        <v>1619</v>
      </c>
      <c r="C927" s="27" t="s">
        <v>1620</v>
      </c>
      <c r="D927" s="55" t="s">
        <v>1621</v>
      </c>
      <c r="E927" s="60" t="s">
        <v>7744</v>
      </c>
      <c r="F927" s="38">
        <v>1</v>
      </c>
      <c r="G927" s="88">
        <v>11.988</v>
      </c>
      <c r="H927" s="36"/>
      <c r="I927" s="39">
        <f t="shared" si="28"/>
        <v>0</v>
      </c>
      <c r="J927" s="38">
        <v>5</v>
      </c>
      <c r="K927" s="88">
        <v>38.879999999999995</v>
      </c>
      <c r="L927" s="84"/>
      <c r="M927" s="39">
        <f t="shared" si="29"/>
        <v>0</v>
      </c>
    </row>
    <row r="928" spans="2:13">
      <c r="B928" s="56" t="s">
        <v>6820</v>
      </c>
      <c r="C928" s="27" t="s">
        <v>3623</v>
      </c>
      <c r="D928" s="55" t="s">
        <v>3624</v>
      </c>
      <c r="E928" s="60" t="s">
        <v>7746</v>
      </c>
      <c r="F928" s="38">
        <v>250</v>
      </c>
      <c r="G928" s="88">
        <v>42.041249999999998</v>
      </c>
      <c r="H928" s="36"/>
      <c r="I928" s="39">
        <f t="shared" si="28"/>
        <v>0</v>
      </c>
      <c r="J928" s="38">
        <v>1000</v>
      </c>
      <c r="K928" s="88">
        <v>149.04</v>
      </c>
      <c r="L928" s="84"/>
      <c r="M928" s="39">
        <f t="shared" si="29"/>
        <v>0</v>
      </c>
    </row>
    <row r="929" spans="2:13">
      <c r="B929" s="56" t="s">
        <v>3625</v>
      </c>
      <c r="C929" s="27" t="s">
        <v>3626</v>
      </c>
      <c r="D929" s="55" t="s">
        <v>3624</v>
      </c>
      <c r="E929" s="59" t="s">
        <v>7746</v>
      </c>
      <c r="F929" s="38">
        <v>250</v>
      </c>
      <c r="G929" s="88">
        <v>42.041249999999998</v>
      </c>
      <c r="H929" s="36"/>
      <c r="I929" s="39">
        <f t="shared" si="28"/>
        <v>0</v>
      </c>
      <c r="J929" s="38">
        <v>1000</v>
      </c>
      <c r="K929" s="88">
        <v>149.04</v>
      </c>
      <c r="L929" s="84"/>
      <c r="M929" s="39">
        <f t="shared" si="29"/>
        <v>0</v>
      </c>
    </row>
    <row r="930" spans="2:13">
      <c r="B930" s="56" t="s">
        <v>3627</v>
      </c>
      <c r="C930" s="27" t="s">
        <v>3628</v>
      </c>
      <c r="D930" s="55" t="s">
        <v>3624</v>
      </c>
      <c r="E930" s="60" t="s">
        <v>7746</v>
      </c>
      <c r="F930" s="38">
        <v>250</v>
      </c>
      <c r="G930" s="88">
        <v>42.041249999999998</v>
      </c>
      <c r="H930" s="36"/>
      <c r="I930" s="39">
        <f t="shared" si="28"/>
        <v>0</v>
      </c>
      <c r="J930" s="38">
        <v>1000</v>
      </c>
      <c r="K930" s="88">
        <v>149.04</v>
      </c>
      <c r="L930" s="84"/>
      <c r="M930" s="39">
        <f t="shared" si="29"/>
        <v>0</v>
      </c>
    </row>
    <row r="931" spans="2:13">
      <c r="B931" s="56" t="s">
        <v>3629</v>
      </c>
      <c r="C931" s="27" t="s">
        <v>3630</v>
      </c>
      <c r="D931" s="55" t="s">
        <v>3624</v>
      </c>
      <c r="E931" s="60" t="s">
        <v>7744</v>
      </c>
      <c r="F931" s="38">
        <v>5</v>
      </c>
      <c r="G931" s="88">
        <v>49.117500000000007</v>
      </c>
      <c r="H931" s="36"/>
      <c r="I931" s="39">
        <f t="shared" si="28"/>
        <v>0</v>
      </c>
      <c r="J931" s="38">
        <v>25</v>
      </c>
      <c r="K931" s="88">
        <v>222.75</v>
      </c>
      <c r="L931" s="84"/>
      <c r="M931" s="39">
        <f t="shared" si="29"/>
        <v>0</v>
      </c>
    </row>
    <row r="932" spans="2:13">
      <c r="B932" s="56" t="s">
        <v>3631</v>
      </c>
      <c r="C932" s="27" t="s">
        <v>3632</v>
      </c>
      <c r="D932" s="55" t="s">
        <v>3624</v>
      </c>
      <c r="E932" s="60" t="s">
        <v>7744</v>
      </c>
      <c r="F932" s="38">
        <v>5</v>
      </c>
      <c r="G932" s="88">
        <v>49.117500000000007</v>
      </c>
      <c r="H932" s="36"/>
      <c r="I932" s="39">
        <f t="shared" si="28"/>
        <v>0</v>
      </c>
      <c r="J932" s="38">
        <v>25</v>
      </c>
      <c r="K932" s="88">
        <v>222.75</v>
      </c>
      <c r="L932" s="84"/>
      <c r="M932" s="39">
        <f t="shared" si="29"/>
        <v>0</v>
      </c>
    </row>
    <row r="933" spans="2:13">
      <c r="B933" s="56" t="s">
        <v>3633</v>
      </c>
      <c r="C933" s="27" t="s">
        <v>3634</v>
      </c>
      <c r="D933" s="55" t="s">
        <v>3624</v>
      </c>
      <c r="E933" s="59" t="s">
        <v>7744</v>
      </c>
      <c r="F933" s="38">
        <v>5</v>
      </c>
      <c r="G933" s="88">
        <v>49.117500000000007</v>
      </c>
      <c r="H933" s="36"/>
      <c r="I933" s="39">
        <f t="shared" si="28"/>
        <v>0</v>
      </c>
      <c r="J933" s="38">
        <v>25</v>
      </c>
      <c r="K933" s="88">
        <v>222.75</v>
      </c>
      <c r="L933" s="84"/>
      <c r="M933" s="39">
        <f t="shared" si="29"/>
        <v>0</v>
      </c>
    </row>
    <row r="934" spans="2:13">
      <c r="B934" s="56" t="s">
        <v>3635</v>
      </c>
      <c r="C934" s="27" t="s">
        <v>3636</v>
      </c>
      <c r="D934" s="55" t="s">
        <v>3624</v>
      </c>
      <c r="E934" s="60" t="s">
        <v>7749</v>
      </c>
      <c r="F934" s="38">
        <v>100</v>
      </c>
      <c r="G934" s="88">
        <v>30.636000000000006</v>
      </c>
      <c r="H934" s="36"/>
      <c r="I934" s="39">
        <f t="shared" si="28"/>
        <v>0</v>
      </c>
      <c r="J934" s="38">
        <v>500</v>
      </c>
      <c r="K934" s="88">
        <v>129.6</v>
      </c>
      <c r="L934" s="84"/>
      <c r="M934" s="39">
        <f t="shared" si="29"/>
        <v>0</v>
      </c>
    </row>
    <row r="935" spans="2:13">
      <c r="B935" s="56" t="s">
        <v>3637</v>
      </c>
      <c r="C935" s="27" t="s">
        <v>3638</v>
      </c>
      <c r="D935" s="55" t="s">
        <v>3624</v>
      </c>
      <c r="E935" s="60" t="s">
        <v>7744</v>
      </c>
      <c r="F935" s="38">
        <v>5</v>
      </c>
      <c r="G935" s="88">
        <v>49.117500000000007</v>
      </c>
      <c r="H935" s="36"/>
      <c r="I935" s="39">
        <f t="shared" si="28"/>
        <v>0</v>
      </c>
      <c r="J935" s="38">
        <v>25</v>
      </c>
      <c r="K935" s="88">
        <v>222.75</v>
      </c>
      <c r="L935" s="84"/>
      <c r="M935" s="39">
        <f t="shared" si="29"/>
        <v>0</v>
      </c>
    </row>
    <row r="936" spans="2:13">
      <c r="B936" s="56" t="s">
        <v>1622</v>
      </c>
      <c r="C936" s="27" t="s">
        <v>1623</v>
      </c>
      <c r="D936" s="55" t="s">
        <v>6887</v>
      </c>
      <c r="E936" s="59" t="s">
        <v>7744</v>
      </c>
      <c r="F936" s="38">
        <v>1</v>
      </c>
      <c r="G936" s="88">
        <v>25.308</v>
      </c>
      <c r="H936" s="36"/>
      <c r="I936" s="39">
        <f t="shared" si="28"/>
        <v>0</v>
      </c>
      <c r="J936" s="38">
        <v>5</v>
      </c>
      <c r="K936" s="88">
        <v>115.02</v>
      </c>
      <c r="L936" s="84"/>
      <c r="M936" s="39">
        <f t="shared" si="29"/>
        <v>0</v>
      </c>
    </row>
    <row r="937" spans="2:13">
      <c r="B937" s="56" t="s">
        <v>1624</v>
      </c>
      <c r="C937" s="27" t="s">
        <v>1625</v>
      </c>
      <c r="D937" s="55" t="s">
        <v>6887</v>
      </c>
      <c r="E937" s="59" t="s">
        <v>7744</v>
      </c>
      <c r="F937" s="38">
        <v>1</v>
      </c>
      <c r="G937" s="88">
        <v>25.308</v>
      </c>
      <c r="H937" s="36"/>
      <c r="I937" s="39">
        <f t="shared" si="28"/>
        <v>0</v>
      </c>
      <c r="J937" s="38">
        <v>5</v>
      </c>
      <c r="K937" s="88">
        <v>115.02</v>
      </c>
      <c r="L937" s="84"/>
      <c r="M937" s="39">
        <f t="shared" si="29"/>
        <v>0</v>
      </c>
    </row>
    <row r="938" spans="2:13">
      <c r="B938" s="56" t="s">
        <v>6539</v>
      </c>
      <c r="C938" s="27" t="s">
        <v>6540</v>
      </c>
      <c r="D938" s="55" t="s">
        <v>3641</v>
      </c>
      <c r="E938" s="59" t="s">
        <v>7749</v>
      </c>
      <c r="F938" s="38">
        <v>1000</v>
      </c>
      <c r="G938" s="88">
        <v>467.86500000000001</v>
      </c>
      <c r="H938" s="36"/>
      <c r="I938" s="39">
        <f t="shared" si="28"/>
        <v>0</v>
      </c>
      <c r="J938" s="38">
        <v>5000</v>
      </c>
      <c r="K938" s="88">
        <v>1992.6000000000001</v>
      </c>
      <c r="L938" s="84"/>
      <c r="M938" s="39">
        <f t="shared" si="29"/>
        <v>0</v>
      </c>
    </row>
    <row r="939" spans="2:13">
      <c r="B939" s="56" t="s">
        <v>3639</v>
      </c>
      <c r="C939" s="27" t="s">
        <v>3640</v>
      </c>
      <c r="D939" s="55" t="s">
        <v>3641</v>
      </c>
      <c r="E939" s="60" t="s">
        <v>7744</v>
      </c>
      <c r="F939" s="38">
        <v>1</v>
      </c>
      <c r="G939" s="88">
        <v>12.654</v>
      </c>
      <c r="H939" s="36"/>
      <c r="I939" s="39">
        <f t="shared" si="28"/>
        <v>0</v>
      </c>
      <c r="J939" s="38">
        <v>5</v>
      </c>
      <c r="K939" s="88">
        <v>52.245000000000005</v>
      </c>
      <c r="L939" s="84"/>
      <c r="M939" s="39">
        <f t="shared" si="29"/>
        <v>0</v>
      </c>
    </row>
    <row r="940" spans="2:13">
      <c r="B940" s="56" t="s">
        <v>3642</v>
      </c>
      <c r="C940" s="27" t="s">
        <v>3643</v>
      </c>
      <c r="D940" s="55" t="s">
        <v>3644</v>
      </c>
      <c r="E940" s="60" t="s">
        <v>7749</v>
      </c>
      <c r="F940" s="38">
        <v>100</v>
      </c>
      <c r="G940" s="88">
        <v>45.121500000000005</v>
      </c>
      <c r="H940" s="36"/>
      <c r="I940" s="39">
        <f t="shared" si="28"/>
        <v>0</v>
      </c>
      <c r="J940" s="38">
        <v>500</v>
      </c>
      <c r="K940" s="88">
        <v>194.4</v>
      </c>
      <c r="L940" s="84"/>
      <c r="M940" s="39">
        <f t="shared" si="29"/>
        <v>0</v>
      </c>
    </row>
    <row r="941" spans="2:13">
      <c r="B941" s="56" t="s">
        <v>1626</v>
      </c>
      <c r="C941" s="27" t="s">
        <v>1627</v>
      </c>
      <c r="D941" s="55" t="s">
        <v>6845</v>
      </c>
      <c r="E941" s="60" t="s">
        <v>4434</v>
      </c>
      <c r="F941" s="38">
        <v>100</v>
      </c>
      <c r="G941" s="88">
        <v>44.455500000000008</v>
      </c>
      <c r="H941" s="36"/>
      <c r="I941" s="39">
        <f t="shared" si="28"/>
        <v>0</v>
      </c>
      <c r="J941" s="38">
        <v>500</v>
      </c>
      <c r="K941" s="88">
        <v>192.78000000000003</v>
      </c>
      <c r="L941" s="84"/>
      <c r="M941" s="39">
        <f t="shared" si="29"/>
        <v>0</v>
      </c>
    </row>
    <row r="942" spans="2:13">
      <c r="B942" s="56" t="s">
        <v>1628</v>
      </c>
      <c r="C942" s="27" t="s">
        <v>1629</v>
      </c>
      <c r="D942" s="55" t="s">
        <v>6845</v>
      </c>
      <c r="E942" s="60" t="s">
        <v>4434</v>
      </c>
      <c r="F942" s="38">
        <v>100</v>
      </c>
      <c r="G942" s="88">
        <v>44.455500000000008</v>
      </c>
      <c r="H942" s="36"/>
      <c r="I942" s="39">
        <f t="shared" si="28"/>
        <v>0</v>
      </c>
      <c r="J942" s="38">
        <v>500</v>
      </c>
      <c r="K942" s="88">
        <v>192.78000000000003</v>
      </c>
      <c r="L942" s="84"/>
      <c r="M942" s="39">
        <f t="shared" si="29"/>
        <v>0</v>
      </c>
    </row>
    <row r="943" spans="2:13">
      <c r="B943" s="56" t="s">
        <v>1630</v>
      </c>
      <c r="C943" s="27" t="s">
        <v>1631</v>
      </c>
      <c r="D943" s="55" t="s">
        <v>6845</v>
      </c>
      <c r="E943" s="59" t="s">
        <v>4434</v>
      </c>
      <c r="F943" s="38">
        <v>100</v>
      </c>
      <c r="G943" s="88">
        <v>44.455500000000008</v>
      </c>
      <c r="H943" s="36"/>
      <c r="I943" s="39">
        <f t="shared" si="28"/>
        <v>0</v>
      </c>
      <c r="J943" s="38">
        <v>500</v>
      </c>
      <c r="K943" s="88">
        <v>192.78000000000003</v>
      </c>
      <c r="L943" s="84"/>
      <c r="M943" s="39">
        <f t="shared" si="29"/>
        <v>0</v>
      </c>
    </row>
    <row r="944" spans="2:13">
      <c r="B944" s="56" t="s">
        <v>1632</v>
      </c>
      <c r="C944" s="27" t="s">
        <v>1633</v>
      </c>
      <c r="D944" s="55" t="s">
        <v>6845</v>
      </c>
      <c r="E944" s="60" t="s">
        <v>4434</v>
      </c>
      <c r="F944" s="38">
        <v>100</v>
      </c>
      <c r="G944" s="88">
        <v>44.455500000000008</v>
      </c>
      <c r="H944" s="36"/>
      <c r="I944" s="39">
        <f t="shared" si="28"/>
        <v>0</v>
      </c>
      <c r="J944" s="38">
        <v>500</v>
      </c>
      <c r="K944" s="88">
        <v>192.78000000000003</v>
      </c>
      <c r="L944" s="84"/>
      <c r="M944" s="39">
        <f t="shared" si="29"/>
        <v>0</v>
      </c>
    </row>
    <row r="945" spans="2:13">
      <c r="B945" s="56" t="s">
        <v>1634</v>
      </c>
      <c r="C945" s="27" t="s">
        <v>1635</v>
      </c>
      <c r="D945" s="55" t="s">
        <v>6845</v>
      </c>
      <c r="E945" s="60" t="s">
        <v>4434</v>
      </c>
      <c r="F945" s="38">
        <v>100</v>
      </c>
      <c r="G945" s="88">
        <v>44.455500000000008</v>
      </c>
      <c r="H945" s="36"/>
      <c r="I945" s="39">
        <f t="shared" si="28"/>
        <v>0</v>
      </c>
      <c r="J945" s="38">
        <v>500</v>
      </c>
      <c r="K945" s="88">
        <v>192.78000000000003</v>
      </c>
      <c r="L945" s="84"/>
      <c r="M945" s="39">
        <f t="shared" si="29"/>
        <v>0</v>
      </c>
    </row>
    <row r="946" spans="2:13">
      <c r="B946" s="56" t="s">
        <v>7667</v>
      </c>
      <c r="C946" s="27" t="s">
        <v>6227</v>
      </c>
      <c r="D946" s="55" t="s">
        <v>6845</v>
      </c>
      <c r="E946" s="59" t="s">
        <v>4434</v>
      </c>
      <c r="F946" s="38">
        <v>250</v>
      </c>
      <c r="G946" s="88">
        <v>49.95</v>
      </c>
      <c r="H946" s="36"/>
      <c r="I946" s="39">
        <f t="shared" si="28"/>
        <v>0</v>
      </c>
      <c r="J946" s="38">
        <v>1000</v>
      </c>
      <c r="K946" s="88">
        <v>171.72</v>
      </c>
      <c r="L946" s="84"/>
      <c r="M946" s="39">
        <f t="shared" si="29"/>
        <v>0</v>
      </c>
    </row>
    <row r="947" spans="2:13">
      <c r="B947" s="56" t="s">
        <v>1636</v>
      </c>
      <c r="C947" s="27" t="s">
        <v>6227</v>
      </c>
      <c r="D947" s="55" t="s">
        <v>6845</v>
      </c>
      <c r="E947" s="60" t="s">
        <v>7748</v>
      </c>
      <c r="F947" s="38">
        <v>250</v>
      </c>
      <c r="G947" s="88">
        <v>49.95</v>
      </c>
      <c r="H947" s="36"/>
      <c r="I947" s="39">
        <f t="shared" si="28"/>
        <v>0</v>
      </c>
      <c r="J947" s="38">
        <v>1000</v>
      </c>
      <c r="K947" s="88">
        <v>171.72</v>
      </c>
      <c r="L947" s="84"/>
      <c r="M947" s="39">
        <f t="shared" si="29"/>
        <v>0</v>
      </c>
    </row>
    <row r="948" spans="2:13">
      <c r="B948" s="56" t="s">
        <v>1637</v>
      </c>
      <c r="C948" s="27" t="s">
        <v>1638</v>
      </c>
      <c r="D948" s="55" t="s">
        <v>6845</v>
      </c>
      <c r="E948" s="59" t="s">
        <v>7748</v>
      </c>
      <c r="F948" s="38">
        <v>250</v>
      </c>
      <c r="G948" s="88">
        <v>49.95</v>
      </c>
      <c r="H948" s="36"/>
      <c r="I948" s="39">
        <f t="shared" si="28"/>
        <v>0</v>
      </c>
      <c r="J948" s="38">
        <v>1000</v>
      </c>
      <c r="K948" s="88">
        <v>171.72</v>
      </c>
      <c r="L948" s="84"/>
      <c r="M948" s="39">
        <f t="shared" si="29"/>
        <v>0</v>
      </c>
    </row>
    <row r="949" spans="2:13">
      <c r="B949" s="56" t="s">
        <v>1639</v>
      </c>
      <c r="C949" s="27" t="s">
        <v>1640</v>
      </c>
      <c r="D949" s="55" t="s">
        <v>6845</v>
      </c>
      <c r="E949" s="60" t="s">
        <v>7748</v>
      </c>
      <c r="F949" s="38">
        <v>250</v>
      </c>
      <c r="G949" s="88">
        <v>49.95</v>
      </c>
      <c r="H949" s="36"/>
      <c r="I949" s="39">
        <f t="shared" si="28"/>
        <v>0</v>
      </c>
      <c r="J949" s="38">
        <v>1000</v>
      </c>
      <c r="K949" s="88">
        <v>171.72</v>
      </c>
      <c r="L949" s="84"/>
      <c r="M949" s="39">
        <f t="shared" si="29"/>
        <v>0</v>
      </c>
    </row>
    <row r="950" spans="2:13">
      <c r="B950" s="56" t="s">
        <v>1641</v>
      </c>
      <c r="C950" s="27" t="s">
        <v>1642</v>
      </c>
      <c r="D950" s="55" t="s">
        <v>6845</v>
      </c>
      <c r="E950" s="60" t="s">
        <v>7748</v>
      </c>
      <c r="F950" s="38">
        <v>250</v>
      </c>
      <c r="G950" s="88">
        <v>49.95</v>
      </c>
      <c r="H950" s="36"/>
      <c r="I950" s="39">
        <f t="shared" si="28"/>
        <v>0</v>
      </c>
      <c r="J950" s="38">
        <v>1000</v>
      </c>
      <c r="K950" s="88">
        <v>171.72</v>
      </c>
      <c r="L950" s="84"/>
      <c r="M950" s="39">
        <f t="shared" si="29"/>
        <v>0</v>
      </c>
    </row>
    <row r="951" spans="2:13">
      <c r="B951" s="56" t="s">
        <v>7670</v>
      </c>
      <c r="C951" s="27" t="s">
        <v>7671</v>
      </c>
      <c r="D951" s="55" t="s">
        <v>6845</v>
      </c>
      <c r="E951" s="60" t="s">
        <v>4434</v>
      </c>
      <c r="F951" s="38">
        <v>250</v>
      </c>
      <c r="G951" s="88">
        <v>49.95</v>
      </c>
      <c r="H951" s="36"/>
      <c r="I951" s="39">
        <f t="shared" si="28"/>
        <v>0</v>
      </c>
      <c r="J951" s="38">
        <v>1000</v>
      </c>
      <c r="K951" s="88">
        <v>171.72</v>
      </c>
      <c r="L951" s="84"/>
      <c r="M951" s="39">
        <f t="shared" si="29"/>
        <v>0</v>
      </c>
    </row>
    <row r="952" spans="2:13">
      <c r="B952" s="56" t="s">
        <v>1643</v>
      </c>
      <c r="C952" s="27" t="s">
        <v>1644</v>
      </c>
      <c r="D952" s="55" t="s">
        <v>6845</v>
      </c>
      <c r="E952" s="60" t="s">
        <v>7748</v>
      </c>
      <c r="F952" s="38">
        <v>250</v>
      </c>
      <c r="G952" s="88">
        <v>49.95</v>
      </c>
      <c r="H952" s="36"/>
      <c r="I952" s="39">
        <f t="shared" si="28"/>
        <v>0</v>
      </c>
      <c r="J952" s="38">
        <v>1000</v>
      </c>
      <c r="K952" s="88">
        <v>171.72</v>
      </c>
      <c r="L952" s="84"/>
      <c r="M952" s="39">
        <f t="shared" si="29"/>
        <v>0</v>
      </c>
    </row>
    <row r="953" spans="2:13">
      <c r="B953" s="56" t="s">
        <v>6228</v>
      </c>
      <c r="C953" s="27" t="s">
        <v>6229</v>
      </c>
      <c r="D953" s="55" t="s">
        <v>6845</v>
      </c>
      <c r="E953" s="59" t="s">
        <v>7748</v>
      </c>
      <c r="F953" s="38">
        <v>250</v>
      </c>
      <c r="G953" s="88">
        <v>49.95</v>
      </c>
      <c r="H953" s="36"/>
      <c r="I953" s="39">
        <f t="shared" si="28"/>
        <v>0</v>
      </c>
      <c r="J953" s="38">
        <v>1000</v>
      </c>
      <c r="K953" s="88">
        <v>171.72</v>
      </c>
      <c r="L953" s="84"/>
      <c r="M953" s="39">
        <f t="shared" si="29"/>
        <v>0</v>
      </c>
    </row>
    <row r="954" spans="2:13">
      <c r="B954" s="56" t="s">
        <v>7668</v>
      </c>
      <c r="C954" s="27" t="s">
        <v>7669</v>
      </c>
      <c r="D954" s="55" t="s">
        <v>6845</v>
      </c>
      <c r="E954" s="59" t="s">
        <v>4434</v>
      </c>
      <c r="F954" s="38">
        <v>250</v>
      </c>
      <c r="G954" s="88">
        <v>49.95</v>
      </c>
      <c r="H954" s="36"/>
      <c r="I954" s="39">
        <f t="shared" si="28"/>
        <v>0</v>
      </c>
      <c r="J954" s="38">
        <v>1000</v>
      </c>
      <c r="K954" s="88">
        <v>171.72</v>
      </c>
      <c r="L954" s="84"/>
      <c r="M954" s="39">
        <f t="shared" si="29"/>
        <v>0</v>
      </c>
    </row>
    <row r="955" spans="2:13">
      <c r="B955" s="56" t="s">
        <v>1645</v>
      </c>
      <c r="C955" s="27" t="s">
        <v>1646</v>
      </c>
      <c r="D955" s="55" t="s">
        <v>6845</v>
      </c>
      <c r="E955" s="60" t="s">
        <v>7748</v>
      </c>
      <c r="F955" s="38">
        <v>250</v>
      </c>
      <c r="G955" s="88">
        <v>49.95</v>
      </c>
      <c r="H955" s="36"/>
      <c r="I955" s="39">
        <f t="shared" si="28"/>
        <v>0</v>
      </c>
      <c r="J955" s="38">
        <v>1000</v>
      </c>
      <c r="K955" s="88">
        <v>171.72</v>
      </c>
      <c r="L955" s="84"/>
      <c r="M955" s="39">
        <f t="shared" si="29"/>
        <v>0</v>
      </c>
    </row>
    <row r="956" spans="2:13">
      <c r="B956" s="56" t="s">
        <v>1647</v>
      </c>
      <c r="C956" s="27" t="s">
        <v>1648</v>
      </c>
      <c r="D956" s="55" t="s">
        <v>6845</v>
      </c>
      <c r="E956" s="59" t="s">
        <v>4434</v>
      </c>
      <c r="F956" s="38">
        <v>250</v>
      </c>
      <c r="G956" s="88">
        <v>57.026250000000005</v>
      </c>
      <c r="H956" s="36"/>
      <c r="I956" s="39">
        <f t="shared" si="28"/>
        <v>0</v>
      </c>
      <c r="J956" s="38">
        <v>1000</v>
      </c>
      <c r="K956" s="88">
        <v>202.5</v>
      </c>
      <c r="L956" s="84"/>
      <c r="M956" s="39">
        <f t="shared" si="29"/>
        <v>0</v>
      </c>
    </row>
    <row r="957" spans="2:13">
      <c r="B957" s="56" t="s">
        <v>1649</v>
      </c>
      <c r="C957" s="27" t="s">
        <v>1650</v>
      </c>
      <c r="D957" s="55" t="s">
        <v>6845</v>
      </c>
      <c r="E957" s="60" t="s">
        <v>4434</v>
      </c>
      <c r="F957" s="38">
        <v>250</v>
      </c>
      <c r="G957" s="88">
        <v>57.026250000000005</v>
      </c>
      <c r="H957" s="36"/>
      <c r="I957" s="39">
        <f t="shared" si="28"/>
        <v>0</v>
      </c>
      <c r="J957" s="38">
        <v>1000</v>
      </c>
      <c r="K957" s="88">
        <v>202.5</v>
      </c>
      <c r="L957" s="84"/>
      <c r="M957" s="39">
        <f t="shared" si="29"/>
        <v>0</v>
      </c>
    </row>
    <row r="958" spans="2:13">
      <c r="B958" s="56" t="s">
        <v>1651</v>
      </c>
      <c r="C958" s="27" t="s">
        <v>1652</v>
      </c>
      <c r="D958" s="55" t="s">
        <v>6845</v>
      </c>
      <c r="E958" s="60" t="s">
        <v>4434</v>
      </c>
      <c r="F958" s="38">
        <v>250</v>
      </c>
      <c r="G958" s="88">
        <v>57.026250000000005</v>
      </c>
      <c r="H958" s="36"/>
      <c r="I958" s="39">
        <f t="shared" si="28"/>
        <v>0</v>
      </c>
      <c r="J958" s="38">
        <v>1000</v>
      </c>
      <c r="K958" s="88">
        <v>202.5</v>
      </c>
      <c r="L958" s="84"/>
      <c r="M958" s="39">
        <f t="shared" si="29"/>
        <v>0</v>
      </c>
    </row>
    <row r="959" spans="2:13">
      <c r="B959" s="56" t="s">
        <v>1653</v>
      </c>
      <c r="C959" s="27" t="s">
        <v>1654</v>
      </c>
      <c r="D959" s="55" t="s">
        <v>6845</v>
      </c>
      <c r="E959" s="60" t="s">
        <v>4434</v>
      </c>
      <c r="F959" s="38">
        <v>250</v>
      </c>
      <c r="G959" s="88">
        <v>57.026250000000005</v>
      </c>
      <c r="H959" s="36"/>
      <c r="I959" s="39">
        <f t="shared" si="28"/>
        <v>0</v>
      </c>
      <c r="J959" s="38">
        <v>1000</v>
      </c>
      <c r="K959" s="88">
        <v>202.5</v>
      </c>
      <c r="L959" s="84"/>
      <c r="M959" s="39">
        <f t="shared" si="29"/>
        <v>0</v>
      </c>
    </row>
    <row r="960" spans="2:13">
      <c r="B960" s="56" t="s">
        <v>1655</v>
      </c>
      <c r="C960" s="27" t="s">
        <v>1656</v>
      </c>
      <c r="D960" s="55" t="s">
        <v>6845</v>
      </c>
      <c r="E960" s="60" t="s">
        <v>4434</v>
      </c>
      <c r="F960" s="38">
        <v>250</v>
      </c>
      <c r="G960" s="88">
        <v>53.696250000000006</v>
      </c>
      <c r="H960" s="36"/>
      <c r="I960" s="39">
        <f t="shared" si="28"/>
        <v>0</v>
      </c>
      <c r="J960" s="38">
        <v>1000</v>
      </c>
      <c r="K960" s="88">
        <v>189.54</v>
      </c>
      <c r="L960" s="84"/>
      <c r="M960" s="39">
        <f t="shared" si="29"/>
        <v>0</v>
      </c>
    </row>
    <row r="961" spans="2:13">
      <c r="B961" s="56" t="s">
        <v>1657</v>
      </c>
      <c r="C961" s="27" t="s">
        <v>1658</v>
      </c>
      <c r="D961" s="55" t="s">
        <v>6845</v>
      </c>
      <c r="E961" s="60" t="s">
        <v>7748</v>
      </c>
      <c r="F961" s="38">
        <v>250</v>
      </c>
      <c r="G961" s="88">
        <v>45.371250000000003</v>
      </c>
      <c r="H961" s="36"/>
      <c r="I961" s="39">
        <f t="shared" si="28"/>
        <v>0</v>
      </c>
      <c r="J961" s="38">
        <v>1000</v>
      </c>
      <c r="K961" s="88">
        <v>145.80000000000001</v>
      </c>
      <c r="L961" s="84"/>
      <c r="M961" s="39">
        <f t="shared" si="29"/>
        <v>0</v>
      </c>
    </row>
    <row r="962" spans="2:13">
      <c r="B962" s="56" t="s">
        <v>1659</v>
      </c>
      <c r="C962" s="27" t="s">
        <v>1660</v>
      </c>
      <c r="D962" s="55" t="s">
        <v>6845</v>
      </c>
      <c r="E962" s="60" t="s">
        <v>7748</v>
      </c>
      <c r="F962" s="38">
        <v>250</v>
      </c>
      <c r="G962" s="88">
        <v>45.371250000000003</v>
      </c>
      <c r="H962" s="36"/>
      <c r="I962" s="39">
        <f t="shared" si="28"/>
        <v>0</v>
      </c>
      <c r="J962" s="38">
        <v>1000</v>
      </c>
      <c r="K962" s="88">
        <v>145.80000000000001</v>
      </c>
      <c r="L962" s="84"/>
      <c r="M962" s="39">
        <f t="shared" si="29"/>
        <v>0</v>
      </c>
    </row>
    <row r="963" spans="2:13">
      <c r="B963" s="56" t="s">
        <v>1661</v>
      </c>
      <c r="C963" s="27" t="s">
        <v>1662</v>
      </c>
      <c r="D963" s="55" t="s">
        <v>6845</v>
      </c>
      <c r="E963" s="59" t="s">
        <v>7748</v>
      </c>
      <c r="F963" s="38">
        <v>250</v>
      </c>
      <c r="G963" s="88">
        <v>45.371250000000003</v>
      </c>
      <c r="H963" s="36"/>
      <c r="I963" s="39">
        <f t="shared" si="28"/>
        <v>0</v>
      </c>
      <c r="J963" s="38">
        <v>1000</v>
      </c>
      <c r="K963" s="88">
        <v>145.80000000000001</v>
      </c>
      <c r="L963" s="84"/>
      <c r="M963" s="39">
        <f t="shared" si="29"/>
        <v>0</v>
      </c>
    </row>
    <row r="964" spans="2:13">
      <c r="B964" s="56" t="s">
        <v>1663</v>
      </c>
      <c r="C964" s="27" t="s">
        <v>1664</v>
      </c>
      <c r="D964" s="55" t="s">
        <v>6845</v>
      </c>
      <c r="E964" s="60" t="s">
        <v>7748</v>
      </c>
      <c r="F964" s="38">
        <v>250</v>
      </c>
      <c r="G964" s="88">
        <v>45.371250000000003</v>
      </c>
      <c r="H964" s="36"/>
      <c r="I964" s="39">
        <f t="shared" si="28"/>
        <v>0</v>
      </c>
      <c r="J964" s="38">
        <v>1000</v>
      </c>
      <c r="K964" s="88">
        <v>145.80000000000001</v>
      </c>
      <c r="L964" s="84"/>
      <c r="M964" s="39">
        <f t="shared" si="29"/>
        <v>0</v>
      </c>
    </row>
    <row r="965" spans="2:13">
      <c r="B965" s="56" t="s">
        <v>1665</v>
      </c>
      <c r="C965" s="27" t="s">
        <v>1666</v>
      </c>
      <c r="D965" s="55" t="s">
        <v>6845</v>
      </c>
      <c r="E965" s="59" t="s">
        <v>7748</v>
      </c>
      <c r="F965" s="38">
        <v>250</v>
      </c>
      <c r="G965" s="88">
        <v>45.371250000000003</v>
      </c>
      <c r="H965" s="36"/>
      <c r="I965" s="39">
        <f t="shared" si="28"/>
        <v>0</v>
      </c>
      <c r="J965" s="38">
        <v>1000</v>
      </c>
      <c r="K965" s="88">
        <v>145.80000000000001</v>
      </c>
      <c r="L965" s="84"/>
      <c r="M965" s="39">
        <f t="shared" si="29"/>
        <v>0</v>
      </c>
    </row>
    <row r="966" spans="2:13">
      <c r="B966" s="56" t="s">
        <v>1667</v>
      </c>
      <c r="C966" s="27" t="s">
        <v>1668</v>
      </c>
      <c r="D966" s="55" t="s">
        <v>6845</v>
      </c>
      <c r="E966" s="59" t="s">
        <v>7748</v>
      </c>
      <c r="F966" s="38">
        <v>250</v>
      </c>
      <c r="G966" s="88">
        <v>45.371250000000003</v>
      </c>
      <c r="H966" s="36"/>
      <c r="I966" s="39">
        <f t="shared" si="28"/>
        <v>0</v>
      </c>
      <c r="J966" s="38">
        <v>1000</v>
      </c>
      <c r="K966" s="88">
        <v>145.80000000000001</v>
      </c>
      <c r="L966" s="84"/>
      <c r="M966" s="39">
        <f t="shared" si="29"/>
        <v>0</v>
      </c>
    </row>
    <row r="967" spans="2:13">
      <c r="B967" s="56" t="s">
        <v>1669</v>
      </c>
      <c r="C967" s="27" t="s">
        <v>1670</v>
      </c>
      <c r="D967" s="55" t="s">
        <v>6845</v>
      </c>
      <c r="E967" s="60" t="s">
        <v>7748</v>
      </c>
      <c r="F967" s="38">
        <v>250</v>
      </c>
      <c r="G967" s="88">
        <v>45.371250000000003</v>
      </c>
      <c r="H967" s="36"/>
      <c r="I967" s="39">
        <f t="shared" ref="I967:I1030" si="30">G967*H967</f>
        <v>0</v>
      </c>
      <c r="J967" s="38">
        <v>1000</v>
      </c>
      <c r="K967" s="88">
        <v>145.80000000000001</v>
      </c>
      <c r="L967" s="84"/>
      <c r="M967" s="39">
        <f t="shared" ref="M967:M1030" si="31">K967*L967</f>
        <v>0</v>
      </c>
    </row>
    <row r="968" spans="2:13">
      <c r="B968" s="25" t="s">
        <v>1671</v>
      </c>
      <c r="C968" s="26" t="s">
        <v>1672</v>
      </c>
      <c r="D968" s="55" t="s">
        <v>6845</v>
      </c>
      <c r="E968" s="58" t="s">
        <v>7748</v>
      </c>
      <c r="F968" s="38">
        <v>250</v>
      </c>
      <c r="G968" s="88">
        <v>45.371250000000003</v>
      </c>
      <c r="H968" s="36"/>
      <c r="I968" s="39">
        <f t="shared" si="30"/>
        <v>0</v>
      </c>
      <c r="J968" s="38">
        <v>1000</v>
      </c>
      <c r="K968" s="88">
        <v>145.80000000000001</v>
      </c>
      <c r="L968" s="84"/>
      <c r="M968" s="39">
        <f t="shared" si="31"/>
        <v>0</v>
      </c>
    </row>
    <row r="969" spans="2:13">
      <c r="B969" s="56" t="s">
        <v>1673</v>
      </c>
      <c r="C969" s="27" t="s">
        <v>1674</v>
      </c>
      <c r="D969" s="55" t="s">
        <v>6845</v>
      </c>
      <c r="E969" s="60" t="s">
        <v>7748</v>
      </c>
      <c r="F969" s="38">
        <v>250</v>
      </c>
      <c r="G969" s="88">
        <v>45.371250000000003</v>
      </c>
      <c r="H969" s="36"/>
      <c r="I969" s="39">
        <f t="shared" si="30"/>
        <v>0</v>
      </c>
      <c r="J969" s="38">
        <v>1000</v>
      </c>
      <c r="K969" s="88">
        <v>145.80000000000001</v>
      </c>
      <c r="L969" s="84"/>
      <c r="M969" s="39">
        <f t="shared" si="31"/>
        <v>0</v>
      </c>
    </row>
    <row r="970" spans="2:13">
      <c r="B970" s="56" t="s">
        <v>1675</v>
      </c>
      <c r="C970" s="27" t="s">
        <v>1676</v>
      </c>
      <c r="D970" s="55" t="s">
        <v>6845</v>
      </c>
      <c r="E970" s="59" t="s">
        <v>7748</v>
      </c>
      <c r="F970" s="38">
        <v>250</v>
      </c>
      <c r="G970" s="88">
        <v>45.371250000000003</v>
      </c>
      <c r="H970" s="36"/>
      <c r="I970" s="39">
        <f t="shared" si="30"/>
        <v>0</v>
      </c>
      <c r="J970" s="38">
        <v>1000</v>
      </c>
      <c r="K970" s="88">
        <v>145.80000000000001</v>
      </c>
      <c r="L970" s="84"/>
      <c r="M970" s="39">
        <f t="shared" si="31"/>
        <v>0</v>
      </c>
    </row>
    <row r="971" spans="2:13">
      <c r="B971" s="56" t="s">
        <v>6230</v>
      </c>
      <c r="C971" s="27" t="s">
        <v>6231</v>
      </c>
      <c r="D971" s="55" t="s">
        <v>6845</v>
      </c>
      <c r="E971" s="59" t="s">
        <v>7748</v>
      </c>
      <c r="F971" s="38">
        <v>500</v>
      </c>
      <c r="G971" s="88">
        <v>90.742500000000007</v>
      </c>
      <c r="H971" s="36"/>
      <c r="I971" s="39">
        <f t="shared" si="30"/>
        <v>0</v>
      </c>
      <c r="J971" s="38">
        <v>1000</v>
      </c>
      <c r="K971" s="88">
        <v>152.28000000000003</v>
      </c>
      <c r="L971" s="84"/>
      <c r="M971" s="39">
        <f t="shared" si="31"/>
        <v>0</v>
      </c>
    </row>
    <row r="972" spans="2:13">
      <c r="B972" s="56" t="s">
        <v>6709</v>
      </c>
      <c r="C972" s="27" t="s">
        <v>7369</v>
      </c>
      <c r="D972" s="55" t="s">
        <v>6706</v>
      </c>
      <c r="E972" s="60" t="s">
        <v>7747</v>
      </c>
      <c r="F972" s="38">
        <v>100</v>
      </c>
      <c r="G972" s="88">
        <v>70.596000000000004</v>
      </c>
      <c r="H972" s="36"/>
      <c r="I972" s="39">
        <f t="shared" si="30"/>
        <v>0</v>
      </c>
      <c r="J972" s="38">
        <v>500</v>
      </c>
      <c r="K972" s="88">
        <v>317.52000000000004</v>
      </c>
      <c r="L972" s="84"/>
      <c r="M972" s="39">
        <f t="shared" si="31"/>
        <v>0</v>
      </c>
    </row>
    <row r="973" spans="2:13">
      <c r="B973" s="56" t="s">
        <v>6704</v>
      </c>
      <c r="C973" s="27" t="s">
        <v>6705</v>
      </c>
      <c r="D973" s="55" t="s">
        <v>6706</v>
      </c>
      <c r="E973" s="59" t="s">
        <v>7747</v>
      </c>
      <c r="F973" s="38">
        <v>100</v>
      </c>
      <c r="G973" s="88">
        <v>223.11</v>
      </c>
      <c r="H973" s="36"/>
      <c r="I973" s="39">
        <f t="shared" si="30"/>
        <v>0</v>
      </c>
      <c r="J973" s="38">
        <v>500</v>
      </c>
      <c r="K973" s="88">
        <v>1004.4</v>
      </c>
      <c r="L973" s="84"/>
      <c r="M973" s="39">
        <f t="shared" si="31"/>
        <v>0</v>
      </c>
    </row>
    <row r="974" spans="2:13">
      <c r="B974" s="56" t="s">
        <v>6707</v>
      </c>
      <c r="C974" s="27" t="s">
        <v>6708</v>
      </c>
      <c r="D974" s="55" t="s">
        <v>6706</v>
      </c>
      <c r="E974" s="60" t="s">
        <v>7747</v>
      </c>
      <c r="F974" s="38">
        <v>100</v>
      </c>
      <c r="G974" s="88">
        <v>121.71149999999999</v>
      </c>
      <c r="H974" s="36"/>
      <c r="I974" s="39">
        <f t="shared" si="30"/>
        <v>0</v>
      </c>
      <c r="J974" s="38">
        <v>500</v>
      </c>
      <c r="K974" s="88">
        <v>536.22</v>
      </c>
      <c r="L974" s="84"/>
      <c r="M974" s="39">
        <f t="shared" si="31"/>
        <v>0</v>
      </c>
    </row>
    <row r="975" spans="2:13">
      <c r="B975" s="56" t="s">
        <v>6710</v>
      </c>
      <c r="C975" s="27" t="s">
        <v>7371</v>
      </c>
      <c r="D975" s="55" t="s">
        <v>6706</v>
      </c>
      <c r="E975" s="59" t="s">
        <v>7747</v>
      </c>
      <c r="F975" s="38">
        <v>100</v>
      </c>
      <c r="G975" s="88">
        <v>80.919000000000011</v>
      </c>
      <c r="H975" s="36"/>
      <c r="I975" s="39">
        <f t="shared" si="30"/>
        <v>0</v>
      </c>
      <c r="J975" s="38">
        <v>500</v>
      </c>
      <c r="K975" s="88">
        <v>348.3</v>
      </c>
      <c r="L975" s="84"/>
      <c r="M975" s="39">
        <f t="shared" si="31"/>
        <v>0</v>
      </c>
    </row>
    <row r="976" spans="2:13">
      <c r="B976" s="56" t="s">
        <v>6711</v>
      </c>
      <c r="C976" s="27" t="s">
        <v>7370</v>
      </c>
      <c r="D976" s="55" t="s">
        <v>6706</v>
      </c>
      <c r="E976" s="60" t="s">
        <v>7747</v>
      </c>
      <c r="F976" s="38">
        <v>100</v>
      </c>
      <c r="G976" s="88">
        <v>80.919000000000011</v>
      </c>
      <c r="H976" s="36"/>
      <c r="I976" s="39">
        <f t="shared" si="30"/>
        <v>0</v>
      </c>
      <c r="J976" s="38">
        <v>500</v>
      </c>
      <c r="K976" s="88">
        <v>348.3</v>
      </c>
      <c r="L976" s="84"/>
      <c r="M976" s="39">
        <f t="shared" si="31"/>
        <v>0</v>
      </c>
    </row>
    <row r="977" spans="2:13">
      <c r="B977" s="56" t="s">
        <v>1677</v>
      </c>
      <c r="C977" s="27" t="s">
        <v>1678</v>
      </c>
      <c r="D977" s="55" t="s">
        <v>6888</v>
      </c>
      <c r="E977" s="59" t="s">
        <v>7748</v>
      </c>
      <c r="F977" s="38">
        <v>100</v>
      </c>
      <c r="G977" s="88">
        <v>149.18400000000003</v>
      </c>
      <c r="H977" s="36"/>
      <c r="I977" s="39">
        <f t="shared" si="30"/>
        <v>0</v>
      </c>
      <c r="J977" s="38">
        <v>500</v>
      </c>
      <c r="K977" s="88">
        <v>588.05999999999995</v>
      </c>
      <c r="L977" s="84"/>
      <c r="M977" s="39">
        <f t="shared" si="31"/>
        <v>0</v>
      </c>
    </row>
    <row r="978" spans="2:13">
      <c r="B978" s="56" t="s">
        <v>6719</v>
      </c>
      <c r="C978" s="27" t="s">
        <v>6720</v>
      </c>
      <c r="D978" s="55" t="s">
        <v>3647</v>
      </c>
      <c r="E978" s="60" t="s">
        <v>7747</v>
      </c>
      <c r="F978" s="38">
        <v>250</v>
      </c>
      <c r="G978" s="88">
        <v>52.447499999999998</v>
      </c>
      <c r="H978" s="36"/>
      <c r="I978" s="39">
        <f t="shared" si="30"/>
        <v>0</v>
      </c>
      <c r="J978" s="38">
        <v>1000</v>
      </c>
      <c r="K978" s="88">
        <v>184.68</v>
      </c>
      <c r="L978" s="84"/>
      <c r="M978" s="39">
        <f t="shared" si="31"/>
        <v>0</v>
      </c>
    </row>
    <row r="979" spans="2:13">
      <c r="B979" s="56" t="s">
        <v>3645</v>
      </c>
      <c r="C979" s="27" t="s">
        <v>3646</v>
      </c>
      <c r="D979" s="55" t="s">
        <v>3647</v>
      </c>
      <c r="E979" s="59" t="s">
        <v>7744</v>
      </c>
      <c r="F979" s="38">
        <v>1</v>
      </c>
      <c r="G979" s="88">
        <v>14.652000000000001</v>
      </c>
      <c r="H979" s="36"/>
      <c r="I979" s="39">
        <f t="shared" si="30"/>
        <v>0</v>
      </c>
      <c r="J979" s="38">
        <v>5</v>
      </c>
      <c r="K979" s="88">
        <v>65.61</v>
      </c>
      <c r="L979" s="84"/>
      <c r="M979" s="39">
        <f t="shared" si="31"/>
        <v>0</v>
      </c>
    </row>
    <row r="980" spans="2:13">
      <c r="B980" s="56" t="s">
        <v>3648</v>
      </c>
      <c r="C980" s="27" t="s">
        <v>3649</v>
      </c>
      <c r="D980" s="55" t="s">
        <v>3647</v>
      </c>
      <c r="E980" s="60" t="s">
        <v>7744</v>
      </c>
      <c r="F980" s="38">
        <v>1</v>
      </c>
      <c r="G980" s="88">
        <v>14.652000000000001</v>
      </c>
      <c r="H980" s="36"/>
      <c r="I980" s="39">
        <f t="shared" si="30"/>
        <v>0</v>
      </c>
      <c r="J980" s="38">
        <v>5</v>
      </c>
      <c r="K980" s="88">
        <v>65.61</v>
      </c>
      <c r="L980" s="84"/>
      <c r="M980" s="39">
        <f t="shared" si="31"/>
        <v>0</v>
      </c>
    </row>
    <row r="981" spans="2:13">
      <c r="B981" s="56" t="s">
        <v>1679</v>
      </c>
      <c r="C981" s="27" t="s">
        <v>1680</v>
      </c>
      <c r="D981" s="55" t="s">
        <v>1681</v>
      </c>
      <c r="E981" s="60" t="s">
        <v>4434</v>
      </c>
      <c r="F981" s="38">
        <v>250</v>
      </c>
      <c r="G981" s="88">
        <v>72.427499999999995</v>
      </c>
      <c r="H981" s="36"/>
      <c r="I981" s="39">
        <f t="shared" si="30"/>
        <v>0</v>
      </c>
      <c r="J981" s="38">
        <v>1000</v>
      </c>
      <c r="K981" s="88">
        <v>255.96000000000004</v>
      </c>
      <c r="L981" s="84"/>
      <c r="M981" s="39">
        <f t="shared" si="31"/>
        <v>0</v>
      </c>
    </row>
    <row r="982" spans="2:13">
      <c r="B982" s="56" t="s">
        <v>1682</v>
      </c>
      <c r="C982" s="27" t="s">
        <v>1683</v>
      </c>
      <c r="D982" s="55" t="s">
        <v>1689</v>
      </c>
      <c r="E982" s="59" t="s">
        <v>4434</v>
      </c>
      <c r="F982" s="38">
        <v>500</v>
      </c>
      <c r="G982" s="88">
        <v>25.807500000000005</v>
      </c>
      <c r="H982" s="36"/>
      <c r="I982" s="39">
        <f t="shared" si="30"/>
        <v>0</v>
      </c>
      <c r="J982" s="38">
        <v>1000</v>
      </c>
      <c r="K982" s="88">
        <v>36.450000000000003</v>
      </c>
      <c r="L982" s="84"/>
      <c r="M982" s="39">
        <f t="shared" si="31"/>
        <v>0</v>
      </c>
    </row>
    <row r="983" spans="2:13">
      <c r="B983" s="56" t="s">
        <v>1684</v>
      </c>
      <c r="C983" s="27" t="s">
        <v>1685</v>
      </c>
      <c r="D983" s="55" t="s">
        <v>1689</v>
      </c>
      <c r="E983" s="59" t="s">
        <v>4434</v>
      </c>
      <c r="F983" s="38">
        <v>500</v>
      </c>
      <c r="G983" s="88">
        <v>25.807500000000005</v>
      </c>
      <c r="H983" s="36"/>
      <c r="I983" s="39">
        <f t="shared" si="30"/>
        <v>0</v>
      </c>
      <c r="J983" s="38">
        <v>1000</v>
      </c>
      <c r="K983" s="88">
        <v>36.450000000000003</v>
      </c>
      <c r="L983" s="84"/>
      <c r="M983" s="39">
        <f t="shared" si="31"/>
        <v>0</v>
      </c>
    </row>
    <row r="984" spans="2:13">
      <c r="B984" s="56" t="s">
        <v>1686</v>
      </c>
      <c r="C984" s="27" t="s">
        <v>1687</v>
      </c>
      <c r="D984" s="55" t="s">
        <v>1689</v>
      </c>
      <c r="E984" s="60" t="s">
        <v>4434</v>
      </c>
      <c r="F984" s="38">
        <v>500</v>
      </c>
      <c r="G984" s="88">
        <v>25.807500000000005</v>
      </c>
      <c r="H984" s="36"/>
      <c r="I984" s="39">
        <f t="shared" si="30"/>
        <v>0</v>
      </c>
      <c r="J984" s="38">
        <v>1000</v>
      </c>
      <c r="K984" s="88">
        <v>36.450000000000003</v>
      </c>
      <c r="L984" s="84"/>
      <c r="M984" s="39">
        <f t="shared" si="31"/>
        <v>0</v>
      </c>
    </row>
    <row r="985" spans="2:13">
      <c r="B985" s="56" t="s">
        <v>1688</v>
      </c>
      <c r="C985" s="27" t="s">
        <v>7672</v>
      </c>
      <c r="D985" s="55" t="s">
        <v>1689</v>
      </c>
      <c r="E985" s="60" t="s">
        <v>4434</v>
      </c>
      <c r="F985" s="38">
        <v>250</v>
      </c>
      <c r="G985" s="88">
        <v>26.473500000000001</v>
      </c>
      <c r="H985" s="36"/>
      <c r="I985" s="39">
        <f t="shared" si="30"/>
        <v>0</v>
      </c>
      <c r="J985" s="38">
        <v>1000</v>
      </c>
      <c r="K985" s="88">
        <v>96.228000000000009</v>
      </c>
      <c r="L985" s="84"/>
      <c r="M985" s="39">
        <f t="shared" si="31"/>
        <v>0</v>
      </c>
    </row>
    <row r="986" spans="2:13">
      <c r="B986" s="56" t="s">
        <v>1690</v>
      </c>
      <c r="C986" s="27" t="s">
        <v>1691</v>
      </c>
      <c r="D986" s="55" t="s">
        <v>1689</v>
      </c>
      <c r="E986" s="60" t="s">
        <v>4434</v>
      </c>
      <c r="F986" s="38">
        <v>250</v>
      </c>
      <c r="G986" s="88">
        <v>26.473500000000001</v>
      </c>
      <c r="H986" s="36"/>
      <c r="I986" s="39">
        <f t="shared" si="30"/>
        <v>0</v>
      </c>
      <c r="J986" s="38">
        <v>1000</v>
      </c>
      <c r="K986" s="88">
        <v>96.228000000000009</v>
      </c>
      <c r="L986" s="84"/>
      <c r="M986" s="39">
        <f t="shared" si="31"/>
        <v>0</v>
      </c>
    </row>
    <row r="987" spans="2:13">
      <c r="B987" s="56" t="s">
        <v>1692</v>
      </c>
      <c r="C987" s="27" t="s">
        <v>1693</v>
      </c>
      <c r="D987" s="55" t="s">
        <v>1689</v>
      </c>
      <c r="E987" s="60" t="s">
        <v>4434</v>
      </c>
      <c r="F987" s="38">
        <v>250</v>
      </c>
      <c r="G987" s="88">
        <v>26.473500000000001</v>
      </c>
      <c r="H987" s="36"/>
      <c r="I987" s="39">
        <f t="shared" si="30"/>
        <v>0</v>
      </c>
      <c r="J987" s="38">
        <v>1000</v>
      </c>
      <c r="K987" s="88">
        <v>96.228000000000009</v>
      </c>
      <c r="L987" s="84"/>
      <c r="M987" s="39">
        <f t="shared" si="31"/>
        <v>0</v>
      </c>
    </row>
    <row r="988" spans="2:13">
      <c r="B988" s="56" t="s">
        <v>1694</v>
      </c>
      <c r="C988" s="27" t="s">
        <v>1695</v>
      </c>
      <c r="D988" s="55" t="s">
        <v>1689</v>
      </c>
      <c r="E988" s="59" t="s">
        <v>4434</v>
      </c>
      <c r="F988" s="38">
        <v>250</v>
      </c>
      <c r="G988" s="88">
        <v>26.473500000000001</v>
      </c>
      <c r="H988" s="36"/>
      <c r="I988" s="39">
        <f t="shared" si="30"/>
        <v>0</v>
      </c>
      <c r="J988" s="38">
        <v>1000</v>
      </c>
      <c r="K988" s="88">
        <v>96.228000000000009</v>
      </c>
      <c r="L988" s="84"/>
      <c r="M988" s="39">
        <f t="shared" si="31"/>
        <v>0</v>
      </c>
    </row>
    <row r="989" spans="2:13">
      <c r="B989" s="56" t="s">
        <v>1696</v>
      </c>
      <c r="C989" s="27" t="s">
        <v>1697</v>
      </c>
      <c r="D989" s="55" t="s">
        <v>1701</v>
      </c>
      <c r="E989" s="59" t="s">
        <v>4434</v>
      </c>
      <c r="F989" s="38">
        <v>250</v>
      </c>
      <c r="G989" s="88">
        <v>17.482500000000002</v>
      </c>
      <c r="H989" s="36"/>
      <c r="I989" s="39">
        <f t="shared" si="30"/>
        <v>0</v>
      </c>
      <c r="J989" s="38">
        <v>1000</v>
      </c>
      <c r="K989" s="88">
        <v>59.940000000000012</v>
      </c>
      <c r="L989" s="84"/>
      <c r="M989" s="39">
        <f t="shared" si="31"/>
        <v>0</v>
      </c>
    </row>
    <row r="990" spans="2:13">
      <c r="B990" s="56" t="s">
        <v>1699</v>
      </c>
      <c r="C990" s="27" t="s">
        <v>1700</v>
      </c>
      <c r="D990" s="55" t="s">
        <v>1701</v>
      </c>
      <c r="E990" s="60" t="s">
        <v>4434</v>
      </c>
      <c r="F990" s="38">
        <v>250</v>
      </c>
      <c r="G990" s="88">
        <v>17.482500000000002</v>
      </c>
      <c r="H990" s="36"/>
      <c r="I990" s="39">
        <f t="shared" si="30"/>
        <v>0</v>
      </c>
      <c r="J990" s="38">
        <v>1000</v>
      </c>
      <c r="K990" s="88">
        <v>59.940000000000012</v>
      </c>
      <c r="L990" s="84"/>
      <c r="M990" s="39">
        <f t="shared" si="31"/>
        <v>0</v>
      </c>
    </row>
    <row r="991" spans="2:13">
      <c r="B991" s="56" t="s">
        <v>1702</v>
      </c>
      <c r="C991" s="27" t="s">
        <v>1703</v>
      </c>
      <c r="D991" s="55" t="s">
        <v>1701</v>
      </c>
      <c r="E991" s="59" t="s">
        <v>4434</v>
      </c>
      <c r="F991" s="38">
        <v>250</v>
      </c>
      <c r="G991" s="88">
        <v>17.482500000000002</v>
      </c>
      <c r="H991" s="36"/>
      <c r="I991" s="39">
        <f t="shared" si="30"/>
        <v>0</v>
      </c>
      <c r="J991" s="38">
        <v>1000</v>
      </c>
      <c r="K991" s="88">
        <v>59.940000000000012</v>
      </c>
      <c r="L991" s="84"/>
      <c r="M991" s="39">
        <f t="shared" si="31"/>
        <v>0</v>
      </c>
    </row>
    <row r="992" spans="2:13">
      <c r="B992" s="56" t="s">
        <v>1704</v>
      </c>
      <c r="C992" s="27" t="s">
        <v>1705</v>
      </c>
      <c r="D992" s="55" t="s">
        <v>1698</v>
      </c>
      <c r="E992" s="60" t="s">
        <v>7748</v>
      </c>
      <c r="F992" s="38">
        <v>100</v>
      </c>
      <c r="G992" s="88">
        <v>87.079500000000024</v>
      </c>
      <c r="H992" s="36"/>
      <c r="I992" s="39">
        <f t="shared" si="30"/>
        <v>0</v>
      </c>
      <c r="J992" s="38">
        <v>500</v>
      </c>
      <c r="K992" s="88">
        <v>380.7</v>
      </c>
      <c r="L992" s="84"/>
      <c r="M992" s="39">
        <f t="shared" si="31"/>
        <v>0</v>
      </c>
    </row>
    <row r="993" spans="2:13">
      <c r="B993" s="56" t="s">
        <v>3650</v>
      </c>
      <c r="C993" s="27" t="s">
        <v>3651</v>
      </c>
      <c r="D993" s="55" t="s">
        <v>3662</v>
      </c>
      <c r="E993" s="60" t="s">
        <v>7744</v>
      </c>
      <c r="F993" s="38">
        <v>5</v>
      </c>
      <c r="G993" s="88">
        <v>29.137500000000003</v>
      </c>
      <c r="H993" s="36"/>
      <c r="I993" s="39">
        <f t="shared" si="30"/>
        <v>0</v>
      </c>
      <c r="J993" s="38">
        <v>25</v>
      </c>
      <c r="K993" s="88">
        <v>129.6</v>
      </c>
      <c r="L993" s="84"/>
      <c r="M993" s="39">
        <f t="shared" si="31"/>
        <v>0</v>
      </c>
    </row>
    <row r="994" spans="2:13">
      <c r="B994" s="56" t="s">
        <v>1706</v>
      </c>
      <c r="C994" s="27" t="s">
        <v>1707</v>
      </c>
      <c r="D994" s="55" t="s">
        <v>1708</v>
      </c>
      <c r="E994" s="60" t="s">
        <v>7744</v>
      </c>
      <c r="F994" s="38">
        <v>10</v>
      </c>
      <c r="G994" s="88">
        <v>23.476500000000001</v>
      </c>
      <c r="H994" s="36"/>
      <c r="I994" s="39">
        <f t="shared" si="30"/>
        <v>0</v>
      </c>
      <c r="J994" s="38">
        <v>50</v>
      </c>
      <c r="K994" s="88">
        <v>110.16</v>
      </c>
      <c r="L994" s="84"/>
      <c r="M994" s="39">
        <f t="shared" si="31"/>
        <v>0</v>
      </c>
    </row>
    <row r="995" spans="2:13">
      <c r="B995" s="56" t="s">
        <v>1709</v>
      </c>
      <c r="C995" s="27" t="s">
        <v>1710</v>
      </c>
      <c r="D995" s="55" t="s">
        <v>1711</v>
      </c>
      <c r="E995" s="59" t="s">
        <v>7746</v>
      </c>
      <c r="F995" s="38">
        <v>250</v>
      </c>
      <c r="G995" s="88">
        <v>28.721250000000001</v>
      </c>
      <c r="H995" s="36"/>
      <c r="I995" s="39">
        <f t="shared" si="30"/>
        <v>0</v>
      </c>
      <c r="J995" s="38">
        <v>1000</v>
      </c>
      <c r="K995" s="88">
        <v>108.86399999999999</v>
      </c>
      <c r="L995" s="84"/>
      <c r="M995" s="39">
        <f t="shared" si="31"/>
        <v>0</v>
      </c>
    </row>
    <row r="996" spans="2:13">
      <c r="B996" s="56" t="s">
        <v>1712</v>
      </c>
      <c r="C996" s="27" t="s">
        <v>1713</v>
      </c>
      <c r="D996" s="55" t="s">
        <v>1711</v>
      </c>
      <c r="E996" s="59" t="s">
        <v>7746</v>
      </c>
      <c r="F996" s="38">
        <v>250</v>
      </c>
      <c r="G996" s="88">
        <v>28.721250000000001</v>
      </c>
      <c r="H996" s="36"/>
      <c r="I996" s="39">
        <f t="shared" si="30"/>
        <v>0</v>
      </c>
      <c r="J996" s="38">
        <v>1000</v>
      </c>
      <c r="K996" s="88">
        <v>108.86399999999999</v>
      </c>
      <c r="L996" s="84"/>
      <c r="M996" s="39">
        <f t="shared" si="31"/>
        <v>0</v>
      </c>
    </row>
    <row r="997" spans="2:13">
      <c r="B997" s="56" t="s">
        <v>3652</v>
      </c>
      <c r="C997" s="27" t="s">
        <v>3653</v>
      </c>
      <c r="D997" s="55" t="s">
        <v>3654</v>
      </c>
      <c r="E997" s="60" t="s">
        <v>7744</v>
      </c>
      <c r="F997" s="38">
        <v>5</v>
      </c>
      <c r="G997" s="88">
        <v>20.562750000000001</v>
      </c>
      <c r="H997" s="36"/>
      <c r="I997" s="39">
        <f t="shared" si="30"/>
        <v>0</v>
      </c>
      <c r="J997" s="38">
        <v>25</v>
      </c>
      <c r="K997" s="88">
        <v>93.555000000000007</v>
      </c>
      <c r="L997" s="84"/>
      <c r="M997" s="39">
        <f t="shared" si="31"/>
        <v>0</v>
      </c>
    </row>
    <row r="998" spans="2:13">
      <c r="B998" s="56" t="s">
        <v>3655</v>
      </c>
      <c r="C998" s="27" t="s">
        <v>3656</v>
      </c>
      <c r="D998" s="55" t="s">
        <v>3654</v>
      </c>
      <c r="E998" s="59" t="s">
        <v>7744</v>
      </c>
      <c r="F998" s="38">
        <v>1</v>
      </c>
      <c r="G998" s="88">
        <v>12.654</v>
      </c>
      <c r="H998" s="36"/>
      <c r="I998" s="39">
        <f t="shared" si="30"/>
        <v>0</v>
      </c>
      <c r="J998" s="38">
        <v>5</v>
      </c>
      <c r="K998" s="88">
        <v>59.940000000000012</v>
      </c>
      <c r="L998" s="84"/>
      <c r="M998" s="39">
        <f t="shared" si="31"/>
        <v>0</v>
      </c>
    </row>
    <row r="999" spans="2:13">
      <c r="B999" s="56" t="s">
        <v>3657</v>
      </c>
      <c r="C999" s="27" t="s">
        <v>3658</v>
      </c>
      <c r="D999" s="55" t="s">
        <v>3659</v>
      </c>
      <c r="E999" s="60" t="s">
        <v>7749</v>
      </c>
      <c r="F999" s="38">
        <v>500</v>
      </c>
      <c r="G999" s="88">
        <v>16.650000000000002</v>
      </c>
      <c r="H999" s="36"/>
      <c r="I999" s="39">
        <f t="shared" si="30"/>
        <v>0</v>
      </c>
      <c r="J999" s="38">
        <v>1000</v>
      </c>
      <c r="K999" s="88">
        <v>24.3</v>
      </c>
      <c r="L999" s="84"/>
      <c r="M999" s="39">
        <f t="shared" si="31"/>
        <v>0</v>
      </c>
    </row>
    <row r="1000" spans="2:13">
      <c r="B1000" s="56" t="s">
        <v>3660</v>
      </c>
      <c r="C1000" s="27" t="s">
        <v>3661</v>
      </c>
      <c r="D1000" s="55" t="s">
        <v>3659</v>
      </c>
      <c r="E1000" s="59" t="s">
        <v>7744</v>
      </c>
      <c r="F1000" s="38">
        <v>5</v>
      </c>
      <c r="G1000" s="88">
        <v>28.305</v>
      </c>
      <c r="H1000" s="36"/>
      <c r="I1000" s="39">
        <f t="shared" si="30"/>
        <v>0</v>
      </c>
      <c r="J1000" s="38">
        <v>25</v>
      </c>
      <c r="K1000" s="88">
        <v>127.575</v>
      </c>
      <c r="L1000" s="84"/>
      <c r="M1000" s="39">
        <f t="shared" si="31"/>
        <v>0</v>
      </c>
    </row>
    <row r="1001" spans="2:13">
      <c r="B1001" s="56" t="s">
        <v>3663</v>
      </c>
      <c r="C1001" s="27" t="s">
        <v>3664</v>
      </c>
      <c r="D1001" s="55" t="s">
        <v>3662</v>
      </c>
      <c r="E1001" s="59" t="s">
        <v>7749</v>
      </c>
      <c r="F1001" s="38">
        <v>100</v>
      </c>
      <c r="G1001" s="88">
        <v>18.981000000000002</v>
      </c>
      <c r="H1001" s="36"/>
      <c r="I1001" s="39">
        <f t="shared" si="30"/>
        <v>0</v>
      </c>
      <c r="J1001" s="38">
        <v>500</v>
      </c>
      <c r="K1001" s="88">
        <v>85.86</v>
      </c>
      <c r="L1001" s="84"/>
      <c r="M1001" s="39">
        <f t="shared" si="31"/>
        <v>0</v>
      </c>
    </row>
    <row r="1002" spans="2:13">
      <c r="B1002" s="56" t="s">
        <v>1714</v>
      </c>
      <c r="C1002" s="27" t="s">
        <v>1715</v>
      </c>
      <c r="D1002" s="55" t="s">
        <v>1751</v>
      </c>
      <c r="E1002" s="59" t="s">
        <v>7744</v>
      </c>
      <c r="F1002" s="38">
        <v>10</v>
      </c>
      <c r="G1002" s="88">
        <v>16.483499999999999</v>
      </c>
      <c r="H1002" s="36"/>
      <c r="I1002" s="39">
        <f t="shared" si="30"/>
        <v>0</v>
      </c>
      <c r="J1002" s="38">
        <v>50</v>
      </c>
      <c r="K1002" s="88">
        <v>72.09</v>
      </c>
      <c r="L1002" s="84"/>
      <c r="M1002" s="39">
        <f t="shared" si="31"/>
        <v>0</v>
      </c>
    </row>
    <row r="1003" spans="2:13">
      <c r="B1003" s="56" t="s">
        <v>6232</v>
      </c>
      <c r="C1003" s="27" t="s">
        <v>6233</v>
      </c>
      <c r="D1003" s="55" t="s">
        <v>1751</v>
      </c>
      <c r="E1003" s="60" t="s">
        <v>4434</v>
      </c>
      <c r="F1003" s="38">
        <v>250</v>
      </c>
      <c r="G1003" s="88">
        <v>117.38249999999999</v>
      </c>
      <c r="H1003" s="36"/>
      <c r="I1003" s="39">
        <f t="shared" si="30"/>
        <v>0</v>
      </c>
      <c r="J1003" s="38">
        <v>1000</v>
      </c>
      <c r="K1003" s="88">
        <v>416.34</v>
      </c>
      <c r="L1003" s="84"/>
      <c r="M1003" s="39">
        <f t="shared" si="31"/>
        <v>0</v>
      </c>
    </row>
    <row r="1004" spans="2:13">
      <c r="B1004" s="56" t="s">
        <v>1716</v>
      </c>
      <c r="C1004" s="27" t="s">
        <v>1717</v>
      </c>
      <c r="D1004" s="55" t="s">
        <v>1751</v>
      </c>
      <c r="E1004" s="60" t="s">
        <v>7744</v>
      </c>
      <c r="F1004" s="38">
        <v>10</v>
      </c>
      <c r="G1004" s="88">
        <v>37.1295</v>
      </c>
      <c r="H1004" s="36"/>
      <c r="I1004" s="39">
        <f t="shared" si="30"/>
        <v>0</v>
      </c>
      <c r="J1004" s="38">
        <v>50</v>
      </c>
      <c r="K1004" s="88">
        <v>158.76000000000002</v>
      </c>
      <c r="L1004" s="84"/>
      <c r="M1004" s="39">
        <f t="shared" si="31"/>
        <v>0</v>
      </c>
    </row>
    <row r="1005" spans="2:13">
      <c r="B1005" s="56" t="s">
        <v>1718</v>
      </c>
      <c r="C1005" s="27" t="s">
        <v>1719</v>
      </c>
      <c r="D1005" s="55" t="s">
        <v>1751</v>
      </c>
      <c r="E1005" s="59" t="s">
        <v>4434</v>
      </c>
      <c r="F1005" s="38">
        <v>250</v>
      </c>
      <c r="G1005" s="88">
        <v>97.402500000000003</v>
      </c>
      <c r="H1005" s="36"/>
      <c r="I1005" s="39">
        <f t="shared" si="30"/>
        <v>0</v>
      </c>
      <c r="J1005" s="38">
        <v>1000</v>
      </c>
      <c r="K1005" s="88">
        <v>346.68</v>
      </c>
      <c r="L1005" s="84"/>
      <c r="M1005" s="39">
        <f t="shared" si="31"/>
        <v>0</v>
      </c>
    </row>
    <row r="1006" spans="2:13">
      <c r="B1006" s="56" t="s">
        <v>1720</v>
      </c>
      <c r="C1006" s="27" t="s">
        <v>1721</v>
      </c>
      <c r="D1006" s="55" t="s">
        <v>1751</v>
      </c>
      <c r="E1006" s="59" t="s">
        <v>4434</v>
      </c>
      <c r="F1006" s="38">
        <v>250</v>
      </c>
      <c r="G1006" s="88">
        <v>112.80375000000001</v>
      </c>
      <c r="H1006" s="36"/>
      <c r="I1006" s="39">
        <f t="shared" si="30"/>
        <v>0</v>
      </c>
      <c r="J1006" s="38">
        <v>1000</v>
      </c>
      <c r="K1006" s="88">
        <v>426.06000000000006</v>
      </c>
      <c r="L1006" s="84"/>
      <c r="M1006" s="39">
        <f t="shared" si="31"/>
        <v>0</v>
      </c>
    </row>
    <row r="1007" spans="2:13">
      <c r="B1007" s="56" t="s">
        <v>1749</v>
      </c>
      <c r="C1007" s="27" t="s">
        <v>7678</v>
      </c>
      <c r="D1007" s="55" t="s">
        <v>1751</v>
      </c>
      <c r="E1007" s="59" t="s">
        <v>4434</v>
      </c>
      <c r="F1007" s="38">
        <v>250</v>
      </c>
      <c r="G1007" s="88">
        <v>136.11375000000001</v>
      </c>
      <c r="H1007" s="36"/>
      <c r="I1007" s="39">
        <f t="shared" si="30"/>
        <v>0</v>
      </c>
      <c r="J1007" s="38">
        <v>1000</v>
      </c>
      <c r="K1007" s="88">
        <v>476.28</v>
      </c>
      <c r="L1007" s="84"/>
      <c r="M1007" s="39">
        <f t="shared" si="31"/>
        <v>0</v>
      </c>
    </row>
    <row r="1008" spans="2:13">
      <c r="B1008" s="56" t="s">
        <v>6234</v>
      </c>
      <c r="C1008" s="27" t="s">
        <v>6235</v>
      </c>
      <c r="D1008" s="55" t="s">
        <v>1751</v>
      </c>
      <c r="E1008" s="59" t="s">
        <v>4434</v>
      </c>
      <c r="F1008" s="38">
        <v>250</v>
      </c>
      <c r="G1008" s="88">
        <v>36.213749999999997</v>
      </c>
      <c r="H1008" s="36"/>
      <c r="I1008" s="39">
        <f t="shared" si="30"/>
        <v>0</v>
      </c>
      <c r="J1008" s="38">
        <v>1000</v>
      </c>
      <c r="K1008" s="88">
        <v>132.84</v>
      </c>
      <c r="L1008" s="84"/>
      <c r="M1008" s="39">
        <f t="shared" si="31"/>
        <v>0</v>
      </c>
    </row>
    <row r="1009" spans="2:13">
      <c r="B1009" s="56" t="s">
        <v>1756</v>
      </c>
      <c r="C1009" s="27" t="s">
        <v>7673</v>
      </c>
      <c r="D1009" s="55" t="s">
        <v>1751</v>
      </c>
      <c r="E1009" s="60" t="s">
        <v>4434</v>
      </c>
      <c r="F1009" s="38">
        <v>250</v>
      </c>
      <c r="G1009" s="88">
        <v>36.213749999999997</v>
      </c>
      <c r="H1009" s="36"/>
      <c r="I1009" s="39">
        <f t="shared" si="30"/>
        <v>0</v>
      </c>
      <c r="J1009" s="38">
        <v>1000</v>
      </c>
      <c r="K1009" s="88">
        <v>131.22</v>
      </c>
      <c r="L1009" s="84"/>
      <c r="M1009" s="39">
        <f t="shared" si="31"/>
        <v>0</v>
      </c>
    </row>
    <row r="1010" spans="2:13">
      <c r="B1010" s="56" t="s">
        <v>1722</v>
      </c>
      <c r="C1010" s="27" t="s">
        <v>6236</v>
      </c>
      <c r="D1010" s="55" t="s">
        <v>1751</v>
      </c>
      <c r="E1010" s="60" t="s">
        <v>7744</v>
      </c>
      <c r="F1010" s="38">
        <v>5</v>
      </c>
      <c r="G1010" s="88">
        <v>31.634999999999998</v>
      </c>
      <c r="H1010" s="36"/>
      <c r="I1010" s="39">
        <f t="shared" si="30"/>
        <v>0</v>
      </c>
      <c r="J1010" s="38">
        <v>25</v>
      </c>
      <c r="K1010" s="88">
        <v>149.85</v>
      </c>
      <c r="L1010" s="84"/>
      <c r="M1010" s="39">
        <f t="shared" si="31"/>
        <v>0</v>
      </c>
    </row>
    <row r="1011" spans="2:13">
      <c r="B1011" s="56" t="s">
        <v>1750</v>
      </c>
      <c r="C1011" s="27" t="s">
        <v>7674</v>
      </c>
      <c r="D1011" s="55" t="s">
        <v>1751</v>
      </c>
      <c r="E1011" s="60" t="s">
        <v>4434</v>
      </c>
      <c r="F1011" s="38">
        <v>250</v>
      </c>
      <c r="G1011" s="88">
        <v>51.615000000000009</v>
      </c>
      <c r="H1011" s="36"/>
      <c r="I1011" s="39">
        <f t="shared" si="30"/>
        <v>0</v>
      </c>
      <c r="J1011" s="38">
        <v>1000</v>
      </c>
      <c r="K1011" s="88">
        <v>183.06</v>
      </c>
      <c r="L1011" s="84"/>
      <c r="M1011" s="39">
        <f t="shared" si="31"/>
        <v>0</v>
      </c>
    </row>
    <row r="1012" spans="2:13">
      <c r="B1012" s="56" t="s">
        <v>6239</v>
      </c>
      <c r="C1012" s="27" t="s">
        <v>7675</v>
      </c>
      <c r="D1012" s="55" t="s">
        <v>1751</v>
      </c>
      <c r="E1012" s="59" t="s">
        <v>4434</v>
      </c>
      <c r="F1012" s="38">
        <v>250</v>
      </c>
      <c r="G1012" s="88">
        <v>34.1325</v>
      </c>
      <c r="H1012" s="36"/>
      <c r="I1012" s="39">
        <f t="shared" si="30"/>
        <v>0</v>
      </c>
      <c r="J1012" s="38">
        <v>1000</v>
      </c>
      <c r="K1012" s="88">
        <v>118.26</v>
      </c>
      <c r="L1012" s="84"/>
      <c r="M1012" s="39">
        <f t="shared" si="31"/>
        <v>0</v>
      </c>
    </row>
    <row r="1013" spans="2:13">
      <c r="B1013" s="56" t="s">
        <v>1757</v>
      </c>
      <c r="C1013" s="27" t="s">
        <v>7676</v>
      </c>
      <c r="D1013" s="55" t="s">
        <v>1751</v>
      </c>
      <c r="E1013" s="59" t="s">
        <v>4434</v>
      </c>
      <c r="F1013" s="38">
        <v>250</v>
      </c>
      <c r="G1013" s="88">
        <v>36.630000000000003</v>
      </c>
      <c r="H1013" s="36"/>
      <c r="I1013" s="39">
        <f t="shared" si="30"/>
        <v>0</v>
      </c>
      <c r="J1013" s="38">
        <v>1000</v>
      </c>
      <c r="K1013" s="88">
        <v>127.98000000000002</v>
      </c>
      <c r="L1013" s="84"/>
      <c r="M1013" s="39">
        <f t="shared" si="31"/>
        <v>0</v>
      </c>
    </row>
    <row r="1014" spans="2:13">
      <c r="B1014" s="56" t="s">
        <v>1723</v>
      </c>
      <c r="C1014" s="27" t="s">
        <v>1724</v>
      </c>
      <c r="D1014" s="55" t="s">
        <v>1751</v>
      </c>
      <c r="E1014" s="60" t="s">
        <v>4434</v>
      </c>
      <c r="F1014" s="38">
        <v>250</v>
      </c>
      <c r="G1014" s="88">
        <v>35.797499999999999</v>
      </c>
      <c r="H1014" s="36"/>
      <c r="I1014" s="39">
        <f t="shared" si="30"/>
        <v>0</v>
      </c>
      <c r="J1014" s="38">
        <v>1000</v>
      </c>
      <c r="K1014" s="88">
        <v>124.74</v>
      </c>
      <c r="L1014" s="84"/>
      <c r="M1014" s="39">
        <f t="shared" si="31"/>
        <v>0</v>
      </c>
    </row>
    <row r="1015" spans="2:13">
      <c r="B1015" s="56" t="s">
        <v>1725</v>
      </c>
      <c r="C1015" s="27" t="s">
        <v>1726</v>
      </c>
      <c r="D1015" s="55" t="s">
        <v>1751</v>
      </c>
      <c r="E1015" s="60" t="s">
        <v>4434</v>
      </c>
      <c r="F1015" s="38">
        <v>250</v>
      </c>
      <c r="G1015" s="88">
        <v>27.4725</v>
      </c>
      <c r="H1015" s="36"/>
      <c r="I1015" s="39">
        <f t="shared" si="30"/>
        <v>0</v>
      </c>
      <c r="J1015" s="38">
        <v>1000</v>
      </c>
      <c r="K1015" s="88">
        <v>92.34</v>
      </c>
      <c r="L1015" s="84"/>
      <c r="M1015" s="39">
        <f t="shared" si="31"/>
        <v>0</v>
      </c>
    </row>
    <row r="1016" spans="2:13">
      <c r="B1016" s="56" t="s">
        <v>1727</v>
      </c>
      <c r="C1016" s="27" t="s">
        <v>1728</v>
      </c>
      <c r="D1016" s="55" t="s">
        <v>1751</v>
      </c>
      <c r="E1016" s="60" t="s">
        <v>7745</v>
      </c>
      <c r="F1016" s="38">
        <v>250</v>
      </c>
      <c r="G1016" s="88">
        <v>57.858750000000008</v>
      </c>
      <c r="H1016" s="36"/>
      <c r="I1016" s="39">
        <f t="shared" si="30"/>
        <v>0</v>
      </c>
      <c r="J1016" s="38">
        <v>1000</v>
      </c>
      <c r="K1016" s="88">
        <v>196.01999999999998</v>
      </c>
      <c r="L1016" s="84"/>
      <c r="M1016" s="39">
        <f t="shared" si="31"/>
        <v>0</v>
      </c>
    </row>
    <row r="1017" spans="2:13">
      <c r="B1017" s="56" t="s">
        <v>1729</v>
      </c>
      <c r="C1017" s="27" t="s">
        <v>1730</v>
      </c>
      <c r="D1017" s="55" t="s">
        <v>1751</v>
      </c>
      <c r="E1017" s="60" t="s">
        <v>7745</v>
      </c>
      <c r="F1017" s="38">
        <v>250</v>
      </c>
      <c r="G1017" s="88">
        <v>57.858750000000008</v>
      </c>
      <c r="H1017" s="36"/>
      <c r="I1017" s="39">
        <f t="shared" si="30"/>
        <v>0</v>
      </c>
      <c r="J1017" s="38">
        <v>1000</v>
      </c>
      <c r="K1017" s="88">
        <v>196.01999999999998</v>
      </c>
      <c r="L1017" s="84"/>
      <c r="M1017" s="39">
        <f t="shared" si="31"/>
        <v>0</v>
      </c>
    </row>
    <row r="1018" spans="2:13">
      <c r="B1018" s="56" t="s">
        <v>1731</v>
      </c>
      <c r="C1018" s="27" t="s">
        <v>1732</v>
      </c>
      <c r="D1018" s="55" t="s">
        <v>1751</v>
      </c>
      <c r="E1018" s="59" t="s">
        <v>7745</v>
      </c>
      <c r="F1018" s="38">
        <v>250</v>
      </c>
      <c r="G1018" s="88">
        <v>57.858750000000008</v>
      </c>
      <c r="H1018" s="36"/>
      <c r="I1018" s="39">
        <f t="shared" si="30"/>
        <v>0</v>
      </c>
      <c r="J1018" s="38">
        <v>1000</v>
      </c>
      <c r="K1018" s="88">
        <v>196.01999999999998</v>
      </c>
      <c r="L1018" s="84"/>
      <c r="M1018" s="39">
        <f t="shared" si="31"/>
        <v>0</v>
      </c>
    </row>
    <row r="1019" spans="2:13">
      <c r="B1019" s="56" t="s">
        <v>1752</v>
      </c>
      <c r="C1019" s="27" t="s">
        <v>7548</v>
      </c>
      <c r="D1019" s="55" t="s">
        <v>1751</v>
      </c>
      <c r="E1019" s="60" t="s">
        <v>7745</v>
      </c>
      <c r="F1019" s="38">
        <v>250</v>
      </c>
      <c r="G1019" s="88">
        <v>64.935000000000002</v>
      </c>
      <c r="H1019" s="36"/>
      <c r="I1019" s="39">
        <f t="shared" si="30"/>
        <v>0</v>
      </c>
      <c r="J1019" s="38">
        <v>1000</v>
      </c>
      <c r="K1019" s="88">
        <v>225.18</v>
      </c>
      <c r="L1019" s="84"/>
      <c r="M1019" s="39">
        <f t="shared" si="31"/>
        <v>0</v>
      </c>
    </row>
    <row r="1020" spans="2:13">
      <c r="B1020" s="56" t="s">
        <v>1733</v>
      </c>
      <c r="C1020" s="27" t="s">
        <v>1734</v>
      </c>
      <c r="D1020" s="55" t="s">
        <v>1751</v>
      </c>
      <c r="E1020" s="60" t="s">
        <v>7745</v>
      </c>
      <c r="F1020" s="38">
        <v>250</v>
      </c>
      <c r="G1020" s="88">
        <v>64.935000000000002</v>
      </c>
      <c r="H1020" s="36"/>
      <c r="I1020" s="39">
        <f t="shared" si="30"/>
        <v>0</v>
      </c>
      <c r="J1020" s="38">
        <v>1000</v>
      </c>
      <c r="K1020" s="88">
        <v>225.18</v>
      </c>
      <c r="L1020" s="84"/>
      <c r="M1020" s="39">
        <f t="shared" si="31"/>
        <v>0</v>
      </c>
    </row>
    <row r="1021" spans="2:13">
      <c r="B1021" s="56" t="s">
        <v>1735</v>
      </c>
      <c r="C1021" s="27" t="s">
        <v>1736</v>
      </c>
      <c r="D1021" s="55" t="s">
        <v>1751</v>
      </c>
      <c r="E1021" s="59" t="s">
        <v>7745</v>
      </c>
      <c r="F1021" s="38">
        <v>250</v>
      </c>
      <c r="G1021" s="88">
        <v>65.351249999999993</v>
      </c>
      <c r="H1021" s="36"/>
      <c r="I1021" s="39">
        <f t="shared" si="30"/>
        <v>0</v>
      </c>
      <c r="J1021" s="38">
        <v>1000</v>
      </c>
      <c r="K1021" s="88">
        <v>222.75</v>
      </c>
      <c r="L1021" s="84"/>
      <c r="M1021" s="39">
        <f t="shared" si="31"/>
        <v>0</v>
      </c>
    </row>
    <row r="1022" spans="2:13">
      <c r="B1022" s="56" t="s">
        <v>1737</v>
      </c>
      <c r="C1022" s="27" t="s">
        <v>1738</v>
      </c>
      <c r="D1022" s="55" t="s">
        <v>1751</v>
      </c>
      <c r="E1022" s="59" t="s">
        <v>7745</v>
      </c>
      <c r="F1022" s="38">
        <v>250</v>
      </c>
      <c r="G1022" s="88">
        <v>65.351249999999993</v>
      </c>
      <c r="H1022" s="36"/>
      <c r="I1022" s="39">
        <f t="shared" si="30"/>
        <v>0</v>
      </c>
      <c r="J1022" s="38">
        <v>1000</v>
      </c>
      <c r="K1022" s="88">
        <v>222.75</v>
      </c>
      <c r="L1022" s="84"/>
      <c r="M1022" s="39">
        <f t="shared" si="31"/>
        <v>0</v>
      </c>
    </row>
    <row r="1023" spans="2:13">
      <c r="B1023" s="56" t="s">
        <v>1739</v>
      </c>
      <c r="C1023" s="27" t="s">
        <v>1740</v>
      </c>
      <c r="D1023" s="55" t="s">
        <v>1751</v>
      </c>
      <c r="E1023" s="60" t="s">
        <v>7745</v>
      </c>
      <c r="F1023" s="38">
        <v>250</v>
      </c>
      <c r="G1023" s="88">
        <v>64.935000000000002</v>
      </c>
      <c r="H1023" s="36"/>
      <c r="I1023" s="39">
        <f t="shared" si="30"/>
        <v>0</v>
      </c>
      <c r="J1023" s="38">
        <v>1000</v>
      </c>
      <c r="K1023" s="88">
        <v>225.18</v>
      </c>
      <c r="L1023" s="84"/>
      <c r="M1023" s="39">
        <f t="shared" si="31"/>
        <v>0</v>
      </c>
    </row>
    <row r="1024" spans="2:13">
      <c r="B1024" s="56" t="s">
        <v>1755</v>
      </c>
      <c r="C1024" s="27" t="s">
        <v>7677</v>
      </c>
      <c r="D1024" s="55" t="s">
        <v>1751</v>
      </c>
      <c r="E1024" s="60" t="s">
        <v>4434</v>
      </c>
      <c r="F1024" s="38">
        <v>250</v>
      </c>
      <c r="G1024" s="88">
        <v>50.199750000000009</v>
      </c>
      <c r="H1024" s="36"/>
      <c r="I1024" s="39">
        <f t="shared" si="30"/>
        <v>0</v>
      </c>
      <c r="J1024" s="38">
        <v>1000</v>
      </c>
      <c r="K1024" s="88">
        <v>177.55200000000002</v>
      </c>
      <c r="L1024" s="84"/>
      <c r="M1024" s="39">
        <f t="shared" si="31"/>
        <v>0</v>
      </c>
    </row>
    <row r="1025" spans="2:13">
      <c r="B1025" s="56" t="s">
        <v>1741</v>
      </c>
      <c r="C1025" s="27" t="s">
        <v>1742</v>
      </c>
      <c r="D1025" s="55" t="s">
        <v>1751</v>
      </c>
      <c r="E1025" s="60" t="s">
        <v>4434</v>
      </c>
      <c r="F1025" s="38">
        <v>250</v>
      </c>
      <c r="G1025" s="88">
        <v>42.457500000000003</v>
      </c>
      <c r="H1025" s="36"/>
      <c r="I1025" s="39">
        <f t="shared" si="30"/>
        <v>0</v>
      </c>
      <c r="J1025" s="38">
        <v>1000</v>
      </c>
      <c r="K1025" s="88">
        <v>155.51999999999998</v>
      </c>
      <c r="L1025" s="84"/>
      <c r="M1025" s="39">
        <f t="shared" si="31"/>
        <v>0</v>
      </c>
    </row>
    <row r="1026" spans="2:13">
      <c r="B1026" s="56" t="s">
        <v>1743</v>
      </c>
      <c r="C1026" s="27" t="s">
        <v>1744</v>
      </c>
      <c r="D1026" s="55" t="s">
        <v>1751</v>
      </c>
      <c r="E1026" s="60" t="s">
        <v>7745</v>
      </c>
      <c r="F1026" s="38">
        <v>250</v>
      </c>
      <c r="G1026" s="88">
        <v>65.351249999999993</v>
      </c>
      <c r="H1026" s="36"/>
      <c r="I1026" s="39">
        <f t="shared" si="30"/>
        <v>0</v>
      </c>
      <c r="J1026" s="38">
        <v>1000</v>
      </c>
      <c r="K1026" s="88">
        <v>222.75</v>
      </c>
      <c r="L1026" s="84"/>
      <c r="M1026" s="39">
        <f t="shared" si="31"/>
        <v>0</v>
      </c>
    </row>
    <row r="1027" spans="2:13">
      <c r="B1027" s="56" t="s">
        <v>1745</v>
      </c>
      <c r="C1027" s="27" t="s">
        <v>6237</v>
      </c>
      <c r="D1027" s="55" t="s">
        <v>1751</v>
      </c>
      <c r="E1027" s="59" t="s">
        <v>7744</v>
      </c>
      <c r="F1027" s="38">
        <v>10</v>
      </c>
      <c r="G1027" s="88">
        <v>30.636000000000006</v>
      </c>
      <c r="H1027" s="36"/>
      <c r="I1027" s="39">
        <f t="shared" si="30"/>
        <v>0</v>
      </c>
      <c r="J1027" s="38">
        <v>50</v>
      </c>
      <c r="K1027" s="88">
        <v>119.07</v>
      </c>
      <c r="L1027" s="84"/>
      <c r="M1027" s="39">
        <f t="shared" si="31"/>
        <v>0</v>
      </c>
    </row>
    <row r="1028" spans="2:13">
      <c r="B1028" s="56" t="s">
        <v>6238</v>
      </c>
      <c r="C1028" s="27" t="s">
        <v>7533</v>
      </c>
      <c r="D1028" s="55" t="s">
        <v>1751</v>
      </c>
      <c r="E1028" s="59" t="s">
        <v>7744</v>
      </c>
      <c r="F1028" s="38">
        <v>5</v>
      </c>
      <c r="G1028" s="88">
        <v>20.646000000000001</v>
      </c>
      <c r="H1028" s="36"/>
      <c r="I1028" s="39">
        <f t="shared" si="30"/>
        <v>0</v>
      </c>
      <c r="J1028" s="38">
        <v>25</v>
      </c>
      <c r="K1028" s="88">
        <v>97.605000000000004</v>
      </c>
      <c r="L1028" s="84"/>
      <c r="M1028" s="39">
        <f t="shared" si="31"/>
        <v>0</v>
      </c>
    </row>
    <row r="1029" spans="2:13">
      <c r="B1029" s="56" t="s">
        <v>1746</v>
      </c>
      <c r="C1029" s="27" t="s">
        <v>1747</v>
      </c>
      <c r="D1029" s="55" t="s">
        <v>1751</v>
      </c>
      <c r="E1029" s="60" t="s">
        <v>4434</v>
      </c>
      <c r="F1029" s="38">
        <v>250</v>
      </c>
      <c r="G1029" s="88">
        <v>137.36250000000001</v>
      </c>
      <c r="H1029" s="36"/>
      <c r="I1029" s="39">
        <f t="shared" si="30"/>
        <v>0</v>
      </c>
      <c r="J1029" s="38">
        <v>1000</v>
      </c>
      <c r="K1029" s="88">
        <v>463.32000000000005</v>
      </c>
      <c r="L1029" s="84"/>
      <c r="M1029" s="39">
        <f t="shared" si="31"/>
        <v>0</v>
      </c>
    </row>
    <row r="1030" spans="2:13">
      <c r="B1030" s="56" t="s">
        <v>1748</v>
      </c>
      <c r="C1030" s="27" t="s">
        <v>1747</v>
      </c>
      <c r="D1030" s="55" t="s">
        <v>1751</v>
      </c>
      <c r="E1030" s="59" t="s">
        <v>7748</v>
      </c>
      <c r="F1030" s="38">
        <v>250</v>
      </c>
      <c r="G1030" s="88">
        <v>137.36250000000001</v>
      </c>
      <c r="H1030" s="36"/>
      <c r="I1030" s="39">
        <f t="shared" si="30"/>
        <v>0</v>
      </c>
      <c r="J1030" s="38">
        <v>1000</v>
      </c>
      <c r="K1030" s="88">
        <v>463.32000000000005</v>
      </c>
      <c r="L1030" s="84"/>
      <c r="M1030" s="39">
        <f t="shared" si="31"/>
        <v>0</v>
      </c>
    </row>
    <row r="1031" spans="2:13">
      <c r="B1031" s="56" t="s">
        <v>7549</v>
      </c>
      <c r="C1031" s="27" t="s">
        <v>7550</v>
      </c>
      <c r="D1031" s="55" t="s">
        <v>1751</v>
      </c>
      <c r="E1031" s="59" t="s">
        <v>7745</v>
      </c>
      <c r="F1031" s="38">
        <v>250</v>
      </c>
      <c r="G1031" s="88">
        <v>64.935000000000002</v>
      </c>
      <c r="H1031" s="36"/>
      <c r="I1031" s="39">
        <f t="shared" ref="I1031:I1094" si="32">G1031*H1031</f>
        <v>0</v>
      </c>
      <c r="J1031" s="38">
        <v>1000</v>
      </c>
      <c r="K1031" s="88">
        <v>225.18</v>
      </c>
      <c r="L1031" s="84"/>
      <c r="M1031" s="39">
        <f t="shared" ref="M1031:M1094" si="33">K1031*L1031</f>
        <v>0</v>
      </c>
    </row>
    <row r="1032" spans="2:13">
      <c r="B1032" s="56" t="s">
        <v>6240</v>
      </c>
      <c r="C1032" s="27" t="s">
        <v>7534</v>
      </c>
      <c r="D1032" s="55" t="s">
        <v>1751</v>
      </c>
      <c r="E1032" s="60" t="s">
        <v>7744</v>
      </c>
      <c r="F1032" s="38">
        <v>25</v>
      </c>
      <c r="G1032" s="88">
        <v>99.9</v>
      </c>
      <c r="H1032" s="36"/>
      <c r="I1032" s="39">
        <f t="shared" si="32"/>
        <v>0</v>
      </c>
      <c r="J1032" s="38">
        <v>100</v>
      </c>
      <c r="K1032" s="88">
        <v>306.18</v>
      </c>
      <c r="L1032" s="84"/>
      <c r="M1032" s="39">
        <f t="shared" si="33"/>
        <v>0</v>
      </c>
    </row>
    <row r="1033" spans="2:13">
      <c r="B1033" s="56" t="s">
        <v>1753</v>
      </c>
      <c r="C1033" s="27" t="s">
        <v>1754</v>
      </c>
      <c r="D1033" s="55" t="s">
        <v>1751</v>
      </c>
      <c r="E1033" s="59" t="s">
        <v>4434</v>
      </c>
      <c r="F1033" s="38">
        <v>5000</v>
      </c>
      <c r="G1033" s="88">
        <v>1132.2</v>
      </c>
      <c r="H1033" s="36"/>
      <c r="I1033" s="39">
        <f t="shared" si="32"/>
        <v>0</v>
      </c>
      <c r="J1033" s="38">
        <v>25000</v>
      </c>
      <c r="K1033" s="88">
        <v>5022</v>
      </c>
      <c r="L1033" s="84"/>
      <c r="M1033" s="39">
        <f t="shared" si="33"/>
        <v>0</v>
      </c>
    </row>
    <row r="1034" spans="2:13">
      <c r="B1034" s="56" t="s">
        <v>1758</v>
      </c>
      <c r="C1034" s="27" t="s">
        <v>1759</v>
      </c>
      <c r="D1034" s="55" t="s">
        <v>6846</v>
      </c>
      <c r="E1034" s="59" t="s">
        <v>7744</v>
      </c>
      <c r="F1034" s="38">
        <v>5</v>
      </c>
      <c r="G1034" s="88">
        <v>17.1495</v>
      </c>
      <c r="H1034" s="36"/>
      <c r="I1034" s="39">
        <f t="shared" si="32"/>
        <v>0</v>
      </c>
      <c r="J1034" s="38">
        <v>25</v>
      </c>
      <c r="K1034" s="88">
        <v>70.47</v>
      </c>
      <c r="L1034" s="84"/>
      <c r="M1034" s="39">
        <f t="shared" si="33"/>
        <v>0</v>
      </c>
    </row>
    <row r="1035" spans="2:13">
      <c r="B1035" s="56" t="s">
        <v>1760</v>
      </c>
      <c r="C1035" s="27" t="s">
        <v>1761</v>
      </c>
      <c r="D1035" s="55" t="s">
        <v>6846</v>
      </c>
      <c r="E1035" s="60" t="s">
        <v>7744</v>
      </c>
      <c r="F1035" s="38">
        <v>5</v>
      </c>
      <c r="G1035" s="88">
        <v>17.1495</v>
      </c>
      <c r="H1035" s="36"/>
      <c r="I1035" s="39">
        <f t="shared" si="32"/>
        <v>0</v>
      </c>
      <c r="J1035" s="38">
        <v>25</v>
      </c>
      <c r="K1035" s="88">
        <v>70.47</v>
      </c>
      <c r="L1035" s="84"/>
      <c r="M1035" s="39">
        <f t="shared" si="33"/>
        <v>0</v>
      </c>
    </row>
    <row r="1036" spans="2:13">
      <c r="B1036" s="56" t="s">
        <v>1762</v>
      </c>
      <c r="C1036" s="27" t="s">
        <v>1763</v>
      </c>
      <c r="D1036" s="55" t="s">
        <v>6846</v>
      </c>
      <c r="E1036" s="59" t="s">
        <v>7744</v>
      </c>
      <c r="F1036" s="38">
        <v>5</v>
      </c>
      <c r="G1036" s="88">
        <v>17.1495</v>
      </c>
      <c r="H1036" s="36"/>
      <c r="I1036" s="39">
        <f t="shared" si="32"/>
        <v>0</v>
      </c>
      <c r="J1036" s="38">
        <v>25</v>
      </c>
      <c r="K1036" s="88">
        <v>70.47</v>
      </c>
      <c r="L1036" s="84"/>
      <c r="M1036" s="39">
        <f t="shared" si="33"/>
        <v>0</v>
      </c>
    </row>
    <row r="1037" spans="2:13">
      <c r="B1037" s="56" t="s">
        <v>1764</v>
      </c>
      <c r="C1037" s="27" t="s">
        <v>1765</v>
      </c>
      <c r="D1037" s="55" t="s">
        <v>6846</v>
      </c>
      <c r="E1037" s="60" t="s">
        <v>7744</v>
      </c>
      <c r="F1037" s="38">
        <v>5</v>
      </c>
      <c r="G1037" s="88">
        <v>17.1495</v>
      </c>
      <c r="H1037" s="36"/>
      <c r="I1037" s="39">
        <f t="shared" si="32"/>
        <v>0</v>
      </c>
      <c r="J1037" s="38">
        <v>25</v>
      </c>
      <c r="K1037" s="88">
        <v>70.47</v>
      </c>
      <c r="L1037" s="84"/>
      <c r="M1037" s="39">
        <f t="shared" si="33"/>
        <v>0</v>
      </c>
    </row>
    <row r="1038" spans="2:13">
      <c r="B1038" s="56" t="s">
        <v>1766</v>
      </c>
      <c r="C1038" s="27" t="s">
        <v>1767</v>
      </c>
      <c r="D1038" s="55" t="s">
        <v>6846</v>
      </c>
      <c r="E1038" s="59" t="s">
        <v>7744</v>
      </c>
      <c r="F1038" s="38">
        <v>5</v>
      </c>
      <c r="G1038" s="88">
        <v>17.1495</v>
      </c>
      <c r="H1038" s="36"/>
      <c r="I1038" s="39">
        <f t="shared" si="32"/>
        <v>0</v>
      </c>
      <c r="J1038" s="38">
        <v>25</v>
      </c>
      <c r="K1038" s="88">
        <v>70.47</v>
      </c>
      <c r="L1038" s="84"/>
      <c r="M1038" s="39">
        <f t="shared" si="33"/>
        <v>0</v>
      </c>
    </row>
    <row r="1039" spans="2:13">
      <c r="B1039" s="56" t="s">
        <v>1768</v>
      </c>
      <c r="C1039" s="27" t="s">
        <v>1769</v>
      </c>
      <c r="D1039" s="55" t="s">
        <v>6846</v>
      </c>
      <c r="E1039" s="60" t="s">
        <v>7744</v>
      </c>
      <c r="F1039" s="38">
        <v>5</v>
      </c>
      <c r="G1039" s="88">
        <v>17.1495</v>
      </c>
      <c r="H1039" s="36"/>
      <c r="I1039" s="39">
        <f t="shared" si="32"/>
        <v>0</v>
      </c>
      <c r="J1039" s="38">
        <v>25</v>
      </c>
      <c r="K1039" s="88">
        <v>70.47</v>
      </c>
      <c r="L1039" s="84"/>
      <c r="M1039" s="39">
        <f t="shared" si="33"/>
        <v>0</v>
      </c>
    </row>
    <row r="1040" spans="2:13">
      <c r="B1040" s="56" t="s">
        <v>6241</v>
      </c>
      <c r="C1040" s="27" t="s">
        <v>6242</v>
      </c>
      <c r="D1040" s="55" t="s">
        <v>6889</v>
      </c>
      <c r="E1040" s="60" t="s">
        <v>7744</v>
      </c>
      <c r="F1040" s="38">
        <v>5</v>
      </c>
      <c r="G1040" s="88">
        <v>21.312000000000001</v>
      </c>
      <c r="H1040" s="36"/>
      <c r="I1040" s="39">
        <f t="shared" si="32"/>
        <v>0</v>
      </c>
      <c r="J1040" s="38">
        <v>25</v>
      </c>
      <c r="K1040" s="88">
        <v>90.72</v>
      </c>
      <c r="L1040" s="84"/>
      <c r="M1040" s="39">
        <f t="shared" si="33"/>
        <v>0</v>
      </c>
    </row>
    <row r="1041" spans="2:13">
      <c r="B1041" s="56" t="s">
        <v>6243</v>
      </c>
      <c r="C1041" s="27" t="s">
        <v>6244</v>
      </c>
      <c r="D1041" s="55" t="s">
        <v>6889</v>
      </c>
      <c r="E1041" s="60" t="s">
        <v>7744</v>
      </c>
      <c r="F1041" s="38">
        <v>5</v>
      </c>
      <c r="G1041" s="88">
        <v>21.312000000000001</v>
      </c>
      <c r="H1041" s="36"/>
      <c r="I1041" s="39">
        <f t="shared" si="32"/>
        <v>0</v>
      </c>
      <c r="J1041" s="38">
        <v>25</v>
      </c>
      <c r="K1041" s="88">
        <v>90.72</v>
      </c>
      <c r="L1041" s="84"/>
      <c r="M1041" s="39">
        <f t="shared" si="33"/>
        <v>0</v>
      </c>
    </row>
    <row r="1042" spans="2:13">
      <c r="B1042" s="56" t="s">
        <v>6245</v>
      </c>
      <c r="C1042" s="27" t="s">
        <v>6246</v>
      </c>
      <c r="D1042" s="55" t="s">
        <v>6889</v>
      </c>
      <c r="E1042" s="59" t="s">
        <v>7744</v>
      </c>
      <c r="F1042" s="38">
        <v>5</v>
      </c>
      <c r="G1042" s="88">
        <v>21.312000000000001</v>
      </c>
      <c r="H1042" s="36"/>
      <c r="I1042" s="39">
        <f t="shared" si="32"/>
        <v>0</v>
      </c>
      <c r="J1042" s="38">
        <v>25</v>
      </c>
      <c r="K1042" s="88">
        <v>90.72</v>
      </c>
      <c r="L1042" s="84"/>
      <c r="M1042" s="39">
        <f t="shared" si="33"/>
        <v>0</v>
      </c>
    </row>
    <row r="1043" spans="2:13">
      <c r="B1043" s="56" t="s">
        <v>6247</v>
      </c>
      <c r="C1043" s="27" t="s">
        <v>6248</v>
      </c>
      <c r="D1043" s="55" t="s">
        <v>6889</v>
      </c>
      <c r="E1043" s="59" t="s">
        <v>7744</v>
      </c>
      <c r="F1043" s="38">
        <v>5</v>
      </c>
      <c r="G1043" s="88">
        <v>21.312000000000001</v>
      </c>
      <c r="H1043" s="36"/>
      <c r="I1043" s="39">
        <f t="shared" si="32"/>
        <v>0</v>
      </c>
      <c r="J1043" s="38">
        <v>25</v>
      </c>
      <c r="K1043" s="88">
        <v>90.72</v>
      </c>
      <c r="L1043" s="84"/>
      <c r="M1043" s="39">
        <f t="shared" si="33"/>
        <v>0</v>
      </c>
    </row>
    <row r="1044" spans="2:13">
      <c r="B1044" s="56" t="s">
        <v>6249</v>
      </c>
      <c r="C1044" s="27" t="s">
        <v>6250</v>
      </c>
      <c r="D1044" s="55" t="s">
        <v>6889</v>
      </c>
      <c r="E1044" s="60" t="s">
        <v>7744</v>
      </c>
      <c r="F1044" s="38">
        <v>5</v>
      </c>
      <c r="G1044" s="88">
        <v>21.312000000000001</v>
      </c>
      <c r="H1044" s="36"/>
      <c r="I1044" s="39">
        <f t="shared" si="32"/>
        <v>0</v>
      </c>
      <c r="J1044" s="38">
        <v>25</v>
      </c>
      <c r="K1044" s="88">
        <v>90.72</v>
      </c>
      <c r="L1044" s="84"/>
      <c r="M1044" s="39">
        <f t="shared" si="33"/>
        <v>0</v>
      </c>
    </row>
    <row r="1045" spans="2:13">
      <c r="B1045" s="56" t="s">
        <v>6251</v>
      </c>
      <c r="C1045" s="27" t="s">
        <v>6252</v>
      </c>
      <c r="D1045" s="55" t="s">
        <v>6889</v>
      </c>
      <c r="E1045" s="60" t="s">
        <v>7744</v>
      </c>
      <c r="F1045" s="38">
        <v>5</v>
      </c>
      <c r="G1045" s="88">
        <v>21.312000000000001</v>
      </c>
      <c r="H1045" s="36"/>
      <c r="I1045" s="39">
        <f t="shared" si="32"/>
        <v>0</v>
      </c>
      <c r="J1045" s="38">
        <v>25</v>
      </c>
      <c r="K1045" s="88">
        <v>90.72</v>
      </c>
      <c r="L1045" s="84"/>
      <c r="M1045" s="39">
        <f t="shared" si="33"/>
        <v>0</v>
      </c>
    </row>
    <row r="1046" spans="2:13">
      <c r="B1046" s="56" t="s">
        <v>1770</v>
      </c>
      <c r="C1046" s="27" t="s">
        <v>1771</v>
      </c>
      <c r="D1046" s="55" t="s">
        <v>6890</v>
      </c>
      <c r="E1046" s="60" t="s">
        <v>7746</v>
      </c>
      <c r="F1046" s="38">
        <v>100</v>
      </c>
      <c r="G1046" s="88">
        <v>89.910000000000011</v>
      </c>
      <c r="H1046" s="36"/>
      <c r="I1046" s="39">
        <f t="shared" si="32"/>
        <v>0</v>
      </c>
      <c r="J1046" s="38">
        <v>500</v>
      </c>
      <c r="K1046" s="88">
        <v>388.8</v>
      </c>
      <c r="L1046" s="84"/>
      <c r="M1046" s="39">
        <f t="shared" si="33"/>
        <v>0</v>
      </c>
    </row>
    <row r="1047" spans="2:13">
      <c r="B1047" s="56" t="s">
        <v>3665</v>
      </c>
      <c r="C1047" s="27" t="s">
        <v>3666</v>
      </c>
      <c r="D1047" s="55" t="s">
        <v>6620</v>
      </c>
      <c r="E1047" s="60" t="s">
        <v>7749</v>
      </c>
      <c r="F1047" s="38">
        <v>500</v>
      </c>
      <c r="G1047" s="88">
        <v>25.807500000000005</v>
      </c>
      <c r="H1047" s="36"/>
      <c r="I1047" s="39">
        <f t="shared" si="32"/>
        <v>0</v>
      </c>
      <c r="J1047" s="38">
        <v>1000</v>
      </c>
      <c r="K1047" s="88">
        <v>44.550000000000004</v>
      </c>
      <c r="L1047" s="84"/>
      <c r="M1047" s="39">
        <f t="shared" si="33"/>
        <v>0</v>
      </c>
    </row>
    <row r="1048" spans="2:13">
      <c r="B1048" s="56" t="s">
        <v>6621</v>
      </c>
      <c r="C1048" s="27" t="s">
        <v>6622</v>
      </c>
      <c r="D1048" s="55" t="s">
        <v>6620</v>
      </c>
      <c r="E1048" s="59" t="s">
        <v>7749</v>
      </c>
      <c r="F1048" s="38">
        <v>500</v>
      </c>
      <c r="G1048" s="88">
        <v>118.215</v>
      </c>
      <c r="H1048" s="36"/>
      <c r="I1048" s="39">
        <f t="shared" si="32"/>
        <v>0</v>
      </c>
      <c r="J1048" s="38">
        <v>1000</v>
      </c>
      <c r="K1048" s="88">
        <v>225.18</v>
      </c>
      <c r="L1048" s="84"/>
      <c r="M1048" s="39">
        <f t="shared" si="33"/>
        <v>0</v>
      </c>
    </row>
    <row r="1049" spans="2:13">
      <c r="B1049" s="56" t="s">
        <v>1772</v>
      </c>
      <c r="C1049" s="27" t="s">
        <v>1773</v>
      </c>
      <c r="D1049" s="55" t="s">
        <v>1774</v>
      </c>
      <c r="E1049" s="60" t="s">
        <v>7744</v>
      </c>
      <c r="F1049" s="38">
        <v>1</v>
      </c>
      <c r="G1049" s="88">
        <v>30.4695</v>
      </c>
      <c r="H1049" s="36"/>
      <c r="I1049" s="39">
        <f t="shared" si="32"/>
        <v>0</v>
      </c>
      <c r="J1049" s="38">
        <v>5</v>
      </c>
      <c r="K1049" s="88">
        <v>140.94</v>
      </c>
      <c r="L1049" s="84"/>
      <c r="M1049" s="39">
        <f t="shared" si="33"/>
        <v>0</v>
      </c>
    </row>
    <row r="1050" spans="2:13">
      <c r="B1050" s="56" t="s">
        <v>1775</v>
      </c>
      <c r="C1050" s="27" t="s">
        <v>1776</v>
      </c>
      <c r="D1050" s="55" t="s">
        <v>1777</v>
      </c>
      <c r="E1050" s="59" t="s">
        <v>7744</v>
      </c>
      <c r="F1050" s="38">
        <v>5</v>
      </c>
      <c r="G1050" s="88">
        <v>16.483499999999999</v>
      </c>
      <c r="H1050" s="36"/>
      <c r="I1050" s="39">
        <f t="shared" si="32"/>
        <v>0</v>
      </c>
      <c r="J1050" s="38">
        <v>25</v>
      </c>
      <c r="K1050" s="88">
        <v>75.33</v>
      </c>
      <c r="L1050" s="84"/>
      <c r="M1050" s="39">
        <f t="shared" si="33"/>
        <v>0</v>
      </c>
    </row>
    <row r="1051" spans="2:13">
      <c r="B1051" s="56" t="s">
        <v>1778</v>
      </c>
      <c r="C1051" s="27" t="s">
        <v>1779</v>
      </c>
      <c r="D1051" s="55" t="s">
        <v>1777</v>
      </c>
      <c r="E1051" s="60" t="s">
        <v>7744</v>
      </c>
      <c r="F1051" s="38">
        <v>10</v>
      </c>
      <c r="G1051" s="88">
        <v>22.644000000000002</v>
      </c>
      <c r="H1051" s="36"/>
      <c r="I1051" s="39">
        <f t="shared" si="32"/>
        <v>0</v>
      </c>
      <c r="J1051" s="38">
        <v>50</v>
      </c>
      <c r="K1051" s="88">
        <v>80.190000000000012</v>
      </c>
      <c r="L1051" s="84"/>
      <c r="M1051" s="39">
        <f t="shared" si="33"/>
        <v>0</v>
      </c>
    </row>
    <row r="1052" spans="2:13">
      <c r="B1052" s="56" t="s">
        <v>1780</v>
      </c>
      <c r="C1052" s="27" t="s">
        <v>1781</v>
      </c>
      <c r="D1052" s="55" t="s">
        <v>1777</v>
      </c>
      <c r="E1052" s="59" t="s">
        <v>7744</v>
      </c>
      <c r="F1052" s="38">
        <v>10</v>
      </c>
      <c r="G1052" s="88">
        <v>22.644000000000002</v>
      </c>
      <c r="H1052" s="36"/>
      <c r="I1052" s="39">
        <f t="shared" si="32"/>
        <v>0</v>
      </c>
      <c r="J1052" s="38">
        <v>50</v>
      </c>
      <c r="K1052" s="88">
        <v>80.190000000000012</v>
      </c>
      <c r="L1052" s="84"/>
      <c r="M1052" s="39">
        <f t="shared" si="33"/>
        <v>0</v>
      </c>
    </row>
    <row r="1053" spans="2:13">
      <c r="B1053" s="56" t="s">
        <v>3667</v>
      </c>
      <c r="C1053" s="27" t="s">
        <v>3668</v>
      </c>
      <c r="D1053" s="55" t="s">
        <v>3669</v>
      </c>
      <c r="E1053" s="59" t="s">
        <v>7744</v>
      </c>
      <c r="F1053" s="38">
        <v>5</v>
      </c>
      <c r="G1053" s="88">
        <v>164.0025</v>
      </c>
      <c r="H1053" s="36"/>
      <c r="I1053" s="39">
        <f t="shared" si="32"/>
        <v>0</v>
      </c>
      <c r="J1053" s="38">
        <v>25</v>
      </c>
      <c r="K1053" s="88">
        <v>656.1</v>
      </c>
      <c r="L1053" s="84"/>
      <c r="M1053" s="39">
        <f t="shared" si="33"/>
        <v>0</v>
      </c>
    </row>
    <row r="1054" spans="2:13">
      <c r="B1054" s="56" t="s">
        <v>3670</v>
      </c>
      <c r="C1054" s="27" t="s">
        <v>3671</v>
      </c>
      <c r="D1054" s="55" t="s">
        <v>3672</v>
      </c>
      <c r="E1054" s="60" t="s">
        <v>7744</v>
      </c>
      <c r="F1054" s="38">
        <v>5</v>
      </c>
      <c r="G1054" s="88">
        <v>14.984999999999999</v>
      </c>
      <c r="H1054" s="36"/>
      <c r="I1054" s="39">
        <f t="shared" si="32"/>
        <v>0</v>
      </c>
      <c r="J1054" s="38">
        <v>25</v>
      </c>
      <c r="K1054" s="88">
        <v>70.875</v>
      </c>
      <c r="L1054" s="84"/>
      <c r="M1054" s="39">
        <f t="shared" si="33"/>
        <v>0</v>
      </c>
    </row>
    <row r="1055" spans="2:13">
      <c r="B1055" s="56" t="s">
        <v>3673</v>
      </c>
      <c r="C1055" s="27" t="s">
        <v>3674</v>
      </c>
      <c r="D1055" s="55" t="s">
        <v>3672</v>
      </c>
      <c r="E1055" s="59" t="s">
        <v>7744</v>
      </c>
      <c r="F1055" s="38">
        <v>5</v>
      </c>
      <c r="G1055" s="88">
        <v>14.984999999999999</v>
      </c>
      <c r="H1055" s="36"/>
      <c r="I1055" s="39">
        <f t="shared" si="32"/>
        <v>0</v>
      </c>
      <c r="J1055" s="38">
        <v>25</v>
      </c>
      <c r="K1055" s="88">
        <v>70.875</v>
      </c>
      <c r="L1055" s="84"/>
      <c r="M1055" s="39">
        <f t="shared" si="33"/>
        <v>0</v>
      </c>
    </row>
    <row r="1056" spans="2:13">
      <c r="B1056" s="56" t="s">
        <v>6807</v>
      </c>
      <c r="C1056" s="27" t="s">
        <v>6808</v>
      </c>
      <c r="D1056" s="55" t="s">
        <v>3677</v>
      </c>
      <c r="E1056" s="59" t="s">
        <v>7747</v>
      </c>
      <c r="F1056" s="38">
        <v>1000</v>
      </c>
      <c r="G1056" s="88">
        <v>44.122499999999995</v>
      </c>
      <c r="H1056" s="36"/>
      <c r="I1056" s="39">
        <f t="shared" si="32"/>
        <v>0</v>
      </c>
      <c r="J1056" s="38">
        <v>5000</v>
      </c>
      <c r="K1056" s="88">
        <v>191.16</v>
      </c>
      <c r="L1056" s="84"/>
      <c r="M1056" s="39">
        <f t="shared" si="33"/>
        <v>0</v>
      </c>
    </row>
    <row r="1057" spans="2:13">
      <c r="B1057" s="56" t="s">
        <v>6809</v>
      </c>
      <c r="C1057" s="27" t="s">
        <v>6810</v>
      </c>
      <c r="D1057" s="55" t="s">
        <v>3677</v>
      </c>
      <c r="E1057" s="60" t="s">
        <v>7747</v>
      </c>
      <c r="F1057" s="38">
        <v>1000</v>
      </c>
      <c r="G1057" s="88">
        <v>61.938000000000009</v>
      </c>
      <c r="H1057" s="36"/>
      <c r="I1057" s="39">
        <f t="shared" si="32"/>
        <v>0</v>
      </c>
      <c r="J1057" s="38">
        <v>5000</v>
      </c>
      <c r="K1057" s="88">
        <v>292.41000000000003</v>
      </c>
      <c r="L1057" s="84"/>
      <c r="M1057" s="39">
        <f t="shared" si="33"/>
        <v>0</v>
      </c>
    </row>
    <row r="1058" spans="2:13">
      <c r="B1058" s="56" t="s">
        <v>6811</v>
      </c>
      <c r="C1058" s="27" t="s">
        <v>6812</v>
      </c>
      <c r="D1058" s="55" t="s">
        <v>3677</v>
      </c>
      <c r="E1058" s="60" t="s">
        <v>7747</v>
      </c>
      <c r="F1058" s="38">
        <v>1000</v>
      </c>
      <c r="G1058" s="88">
        <v>43.456499999999998</v>
      </c>
      <c r="H1058" s="36"/>
      <c r="I1058" s="39">
        <f t="shared" si="32"/>
        <v>0</v>
      </c>
      <c r="J1058" s="38">
        <v>5000</v>
      </c>
      <c r="K1058" s="88">
        <v>191.16</v>
      </c>
      <c r="L1058" s="84"/>
      <c r="M1058" s="39">
        <f t="shared" si="33"/>
        <v>0</v>
      </c>
    </row>
    <row r="1059" spans="2:13">
      <c r="B1059" s="56" t="s">
        <v>3675</v>
      </c>
      <c r="C1059" s="27" t="s">
        <v>3676</v>
      </c>
      <c r="D1059" s="55" t="s">
        <v>3677</v>
      </c>
      <c r="E1059" s="60" t="s">
        <v>7746</v>
      </c>
      <c r="F1059" s="38">
        <v>250</v>
      </c>
      <c r="G1059" s="88">
        <v>34.1325</v>
      </c>
      <c r="H1059" s="36"/>
      <c r="I1059" s="39">
        <f t="shared" si="32"/>
        <v>0</v>
      </c>
      <c r="J1059" s="38">
        <v>1000</v>
      </c>
      <c r="K1059" s="88">
        <v>113.4</v>
      </c>
      <c r="L1059" s="84"/>
      <c r="M1059" s="39">
        <f t="shared" si="33"/>
        <v>0</v>
      </c>
    </row>
    <row r="1060" spans="2:13">
      <c r="B1060" s="56" t="s">
        <v>1782</v>
      </c>
      <c r="C1060" s="27" t="s">
        <v>1783</v>
      </c>
      <c r="D1060" s="55" t="s">
        <v>6847</v>
      </c>
      <c r="E1060" s="60" t="s">
        <v>4434</v>
      </c>
      <c r="F1060" s="38">
        <v>100</v>
      </c>
      <c r="G1060" s="88">
        <v>95.571000000000012</v>
      </c>
      <c r="H1060" s="36"/>
      <c r="I1060" s="39">
        <f t="shared" si="32"/>
        <v>0</v>
      </c>
      <c r="J1060" s="38">
        <v>500</v>
      </c>
      <c r="K1060" s="88">
        <v>401.76000000000005</v>
      </c>
      <c r="L1060" s="84"/>
      <c r="M1060" s="39">
        <f t="shared" si="33"/>
        <v>0</v>
      </c>
    </row>
    <row r="1061" spans="2:13">
      <c r="B1061" s="56" t="s">
        <v>1784</v>
      </c>
      <c r="C1061" s="27" t="s">
        <v>7682</v>
      </c>
      <c r="D1061" s="55" t="s">
        <v>6847</v>
      </c>
      <c r="E1061" s="60" t="s">
        <v>4434</v>
      </c>
      <c r="F1061" s="38">
        <v>100</v>
      </c>
      <c r="G1061" s="88">
        <v>156.01050000000001</v>
      </c>
      <c r="H1061" s="36"/>
      <c r="I1061" s="39">
        <f t="shared" si="32"/>
        <v>0</v>
      </c>
      <c r="J1061" s="38">
        <v>500</v>
      </c>
      <c r="K1061" s="88">
        <v>684.45</v>
      </c>
      <c r="L1061" s="84"/>
      <c r="M1061" s="39">
        <f t="shared" si="33"/>
        <v>0</v>
      </c>
    </row>
    <row r="1062" spans="2:13">
      <c r="B1062" s="56" t="s">
        <v>1785</v>
      </c>
      <c r="C1062" s="27" t="s">
        <v>1786</v>
      </c>
      <c r="D1062" s="55" t="s">
        <v>6847</v>
      </c>
      <c r="E1062" s="60" t="s">
        <v>4434</v>
      </c>
      <c r="F1062" s="38">
        <v>100</v>
      </c>
      <c r="G1062" s="88">
        <v>156.01050000000001</v>
      </c>
      <c r="H1062" s="36"/>
      <c r="I1062" s="39">
        <f t="shared" si="32"/>
        <v>0</v>
      </c>
      <c r="J1062" s="38">
        <v>500</v>
      </c>
      <c r="K1062" s="88">
        <v>684.45</v>
      </c>
      <c r="L1062" s="84"/>
      <c r="M1062" s="39">
        <f t="shared" si="33"/>
        <v>0</v>
      </c>
    </row>
    <row r="1063" spans="2:13">
      <c r="B1063" s="56" t="s">
        <v>1787</v>
      </c>
      <c r="C1063" s="27" t="s">
        <v>1788</v>
      </c>
      <c r="D1063" s="55" t="s">
        <v>6847</v>
      </c>
      <c r="E1063" s="60" t="s">
        <v>4434</v>
      </c>
      <c r="F1063" s="38">
        <v>100</v>
      </c>
      <c r="G1063" s="88">
        <v>156.01050000000001</v>
      </c>
      <c r="H1063" s="36"/>
      <c r="I1063" s="39">
        <f t="shared" si="32"/>
        <v>0</v>
      </c>
      <c r="J1063" s="38">
        <v>500</v>
      </c>
      <c r="K1063" s="88">
        <v>684.45</v>
      </c>
      <c r="L1063" s="84"/>
      <c r="M1063" s="39">
        <f t="shared" si="33"/>
        <v>0</v>
      </c>
    </row>
    <row r="1064" spans="2:13">
      <c r="B1064" s="56" t="s">
        <v>1789</v>
      </c>
      <c r="C1064" s="27" t="s">
        <v>1790</v>
      </c>
      <c r="D1064" s="55" t="s">
        <v>6847</v>
      </c>
      <c r="E1064" s="59" t="s">
        <v>4434</v>
      </c>
      <c r="F1064" s="38">
        <v>100</v>
      </c>
      <c r="G1064" s="88">
        <v>156.01050000000001</v>
      </c>
      <c r="H1064" s="36"/>
      <c r="I1064" s="39">
        <f t="shared" si="32"/>
        <v>0</v>
      </c>
      <c r="J1064" s="38">
        <v>500</v>
      </c>
      <c r="K1064" s="88">
        <v>684.45</v>
      </c>
      <c r="L1064" s="84"/>
      <c r="M1064" s="39">
        <f t="shared" si="33"/>
        <v>0</v>
      </c>
    </row>
    <row r="1065" spans="2:13">
      <c r="B1065" s="56" t="s">
        <v>1791</v>
      </c>
      <c r="C1065" s="27" t="s">
        <v>1792</v>
      </c>
      <c r="D1065" s="55" t="s">
        <v>6847</v>
      </c>
      <c r="E1065" s="59" t="s">
        <v>4434</v>
      </c>
      <c r="F1065" s="38">
        <v>100</v>
      </c>
      <c r="G1065" s="88">
        <v>156.01050000000001</v>
      </c>
      <c r="H1065" s="36"/>
      <c r="I1065" s="39">
        <f t="shared" si="32"/>
        <v>0</v>
      </c>
      <c r="J1065" s="38">
        <v>500</v>
      </c>
      <c r="K1065" s="88">
        <v>684.45</v>
      </c>
      <c r="L1065" s="84"/>
      <c r="M1065" s="39">
        <f t="shared" si="33"/>
        <v>0</v>
      </c>
    </row>
    <row r="1066" spans="2:13">
      <c r="B1066" s="56" t="s">
        <v>1793</v>
      </c>
      <c r="C1066" s="27" t="s">
        <v>1794</v>
      </c>
      <c r="D1066" s="55" t="s">
        <v>6847</v>
      </c>
      <c r="E1066" s="60" t="s">
        <v>4434</v>
      </c>
      <c r="F1066" s="38">
        <v>100</v>
      </c>
      <c r="G1066" s="88">
        <v>21.4785</v>
      </c>
      <c r="H1066" s="36"/>
      <c r="I1066" s="39">
        <f t="shared" si="32"/>
        <v>0</v>
      </c>
      <c r="J1066" s="38">
        <v>500</v>
      </c>
      <c r="K1066" s="88">
        <v>74.924999999999997</v>
      </c>
      <c r="L1066" s="84"/>
      <c r="M1066" s="39">
        <f t="shared" si="33"/>
        <v>0</v>
      </c>
    </row>
    <row r="1067" spans="2:13">
      <c r="B1067" s="56" t="s">
        <v>1795</v>
      </c>
      <c r="C1067" s="27" t="s">
        <v>1796</v>
      </c>
      <c r="D1067" s="55" t="s">
        <v>6891</v>
      </c>
      <c r="E1067" s="60" t="s">
        <v>7744</v>
      </c>
      <c r="F1067" s="38">
        <v>5</v>
      </c>
      <c r="G1067" s="88">
        <v>26.973000000000006</v>
      </c>
      <c r="H1067" s="36"/>
      <c r="I1067" s="39">
        <f t="shared" si="32"/>
        <v>0</v>
      </c>
      <c r="J1067" s="38">
        <v>25</v>
      </c>
      <c r="K1067" s="88">
        <v>111.78</v>
      </c>
      <c r="L1067" s="84"/>
      <c r="M1067" s="39">
        <f t="shared" si="33"/>
        <v>0</v>
      </c>
    </row>
    <row r="1068" spans="2:13">
      <c r="B1068" s="56" t="s">
        <v>7683</v>
      </c>
      <c r="C1068" s="27" t="s">
        <v>7684</v>
      </c>
      <c r="D1068" s="55"/>
      <c r="E1068" s="59" t="s">
        <v>4434</v>
      </c>
      <c r="F1068" s="38">
        <v>250</v>
      </c>
      <c r="G1068" s="88">
        <v>26.473500000000001</v>
      </c>
      <c r="H1068" s="36"/>
      <c r="I1068" s="39">
        <f t="shared" si="32"/>
        <v>0</v>
      </c>
      <c r="J1068" s="38">
        <v>1000</v>
      </c>
      <c r="K1068" s="88">
        <v>90.72</v>
      </c>
      <c r="L1068" s="84"/>
      <c r="M1068" s="39">
        <f t="shared" si="33"/>
        <v>0</v>
      </c>
    </row>
    <row r="1069" spans="2:13">
      <c r="B1069" s="56" t="s">
        <v>6698</v>
      </c>
      <c r="C1069" s="27" t="s">
        <v>6699</v>
      </c>
      <c r="D1069" s="55" t="s">
        <v>6455</v>
      </c>
      <c r="E1069" s="60" t="s">
        <v>7747</v>
      </c>
      <c r="F1069" s="38">
        <v>250</v>
      </c>
      <c r="G1069" s="88">
        <v>17.06625</v>
      </c>
      <c r="H1069" s="36"/>
      <c r="I1069" s="39">
        <f t="shared" si="32"/>
        <v>0</v>
      </c>
      <c r="J1069" s="38">
        <v>1000</v>
      </c>
      <c r="K1069" s="88">
        <v>56.7</v>
      </c>
      <c r="L1069" s="84"/>
      <c r="M1069" s="39">
        <f t="shared" si="33"/>
        <v>0</v>
      </c>
    </row>
    <row r="1070" spans="2:13">
      <c r="B1070" s="56" t="s">
        <v>6453</v>
      </c>
      <c r="C1070" s="27" t="s">
        <v>6454</v>
      </c>
      <c r="D1070" s="55" t="s">
        <v>6455</v>
      </c>
      <c r="E1070" s="60" t="s">
        <v>7744</v>
      </c>
      <c r="F1070" s="38">
        <v>5</v>
      </c>
      <c r="G1070" s="88">
        <v>42.457500000000003</v>
      </c>
      <c r="H1070" s="36"/>
      <c r="I1070" s="39">
        <f t="shared" si="32"/>
        <v>0</v>
      </c>
      <c r="J1070" s="38">
        <v>25</v>
      </c>
      <c r="K1070" s="88">
        <v>153.9</v>
      </c>
      <c r="L1070" s="84"/>
      <c r="M1070" s="39">
        <f t="shared" si="33"/>
        <v>0</v>
      </c>
    </row>
    <row r="1071" spans="2:13">
      <c r="B1071" s="56" t="s">
        <v>1798</v>
      </c>
      <c r="C1071" s="27" t="s">
        <v>1799</v>
      </c>
      <c r="D1071" s="55" t="s">
        <v>6848</v>
      </c>
      <c r="E1071" s="60" t="s">
        <v>4434</v>
      </c>
      <c r="F1071" s="38">
        <v>250</v>
      </c>
      <c r="G1071" s="88">
        <v>24.808500000000002</v>
      </c>
      <c r="H1071" s="36"/>
      <c r="I1071" s="39">
        <f t="shared" si="32"/>
        <v>0</v>
      </c>
      <c r="J1071" s="38">
        <v>1000</v>
      </c>
      <c r="K1071" s="88">
        <v>81.971999999999994</v>
      </c>
      <c r="L1071" s="84"/>
      <c r="M1071" s="39">
        <f t="shared" si="33"/>
        <v>0</v>
      </c>
    </row>
    <row r="1072" spans="2:13">
      <c r="B1072" s="56" t="s">
        <v>1800</v>
      </c>
      <c r="C1072" s="27" t="s">
        <v>1801</v>
      </c>
      <c r="D1072" s="55" t="s">
        <v>6848</v>
      </c>
      <c r="E1072" s="60" t="s">
        <v>4434</v>
      </c>
      <c r="F1072" s="38">
        <v>250</v>
      </c>
      <c r="G1072" s="88">
        <v>24.808500000000002</v>
      </c>
      <c r="H1072" s="36"/>
      <c r="I1072" s="39">
        <f t="shared" si="32"/>
        <v>0</v>
      </c>
      <c r="J1072" s="38">
        <v>1000</v>
      </c>
      <c r="K1072" s="88">
        <v>81.971999999999994</v>
      </c>
      <c r="L1072" s="84"/>
      <c r="M1072" s="39">
        <f t="shared" si="33"/>
        <v>0</v>
      </c>
    </row>
    <row r="1073" spans="2:13">
      <c r="B1073" s="56" t="s">
        <v>1802</v>
      </c>
      <c r="C1073" s="27" t="s">
        <v>1803</v>
      </c>
      <c r="D1073" s="55" t="s">
        <v>6848</v>
      </c>
      <c r="E1073" s="60" t="s">
        <v>4434</v>
      </c>
      <c r="F1073" s="38">
        <v>250</v>
      </c>
      <c r="G1073" s="88">
        <v>24.808500000000002</v>
      </c>
      <c r="H1073" s="36"/>
      <c r="I1073" s="39">
        <f t="shared" si="32"/>
        <v>0</v>
      </c>
      <c r="J1073" s="38">
        <v>1000</v>
      </c>
      <c r="K1073" s="88">
        <v>81.971999999999994</v>
      </c>
      <c r="L1073" s="84"/>
      <c r="M1073" s="39">
        <f t="shared" si="33"/>
        <v>0</v>
      </c>
    </row>
    <row r="1074" spans="2:13">
      <c r="B1074" s="56" t="s">
        <v>1804</v>
      </c>
      <c r="C1074" s="27" t="s">
        <v>1805</v>
      </c>
      <c r="D1074" s="55" t="s">
        <v>6848</v>
      </c>
      <c r="E1074" s="59" t="s">
        <v>4434</v>
      </c>
      <c r="F1074" s="38">
        <v>250</v>
      </c>
      <c r="G1074" s="88">
        <v>24.808500000000002</v>
      </c>
      <c r="H1074" s="36"/>
      <c r="I1074" s="39">
        <f t="shared" si="32"/>
        <v>0</v>
      </c>
      <c r="J1074" s="38">
        <v>1000</v>
      </c>
      <c r="K1074" s="88">
        <v>81.971999999999994</v>
      </c>
      <c r="L1074" s="84"/>
      <c r="M1074" s="39">
        <f t="shared" si="33"/>
        <v>0</v>
      </c>
    </row>
    <row r="1075" spans="2:13">
      <c r="B1075" s="56" t="s">
        <v>1806</v>
      </c>
      <c r="C1075" s="27" t="s">
        <v>1807</v>
      </c>
      <c r="D1075" s="55" t="s">
        <v>6848</v>
      </c>
      <c r="E1075" s="59" t="s">
        <v>4434</v>
      </c>
      <c r="F1075" s="38">
        <v>250</v>
      </c>
      <c r="G1075" s="88">
        <v>24.808500000000002</v>
      </c>
      <c r="H1075" s="36"/>
      <c r="I1075" s="39">
        <f t="shared" si="32"/>
        <v>0</v>
      </c>
      <c r="J1075" s="38">
        <v>1000</v>
      </c>
      <c r="K1075" s="88">
        <v>81.971999999999994</v>
      </c>
      <c r="L1075" s="84"/>
      <c r="M1075" s="39">
        <f t="shared" si="33"/>
        <v>0</v>
      </c>
    </row>
    <row r="1076" spans="2:13">
      <c r="B1076" s="56" t="s">
        <v>3678</v>
      </c>
      <c r="C1076" s="27" t="s">
        <v>3679</v>
      </c>
      <c r="D1076" s="55" t="s">
        <v>3680</v>
      </c>
      <c r="E1076" s="59" t="s">
        <v>7746</v>
      </c>
      <c r="F1076" s="38">
        <v>250</v>
      </c>
      <c r="G1076" s="88">
        <v>14.1525</v>
      </c>
      <c r="H1076" s="36"/>
      <c r="I1076" s="39">
        <f t="shared" si="32"/>
        <v>0</v>
      </c>
      <c r="J1076" s="38">
        <v>1000</v>
      </c>
      <c r="K1076" s="88">
        <v>50.220000000000006</v>
      </c>
      <c r="L1076" s="84"/>
      <c r="M1076" s="39">
        <f t="shared" si="33"/>
        <v>0</v>
      </c>
    </row>
    <row r="1077" spans="2:13">
      <c r="B1077" s="56" t="s">
        <v>7685</v>
      </c>
      <c r="C1077" s="27" t="s">
        <v>7686</v>
      </c>
      <c r="D1077" s="55" t="s">
        <v>6849</v>
      </c>
      <c r="E1077" s="60" t="s">
        <v>4434</v>
      </c>
      <c r="F1077" s="38">
        <v>250</v>
      </c>
      <c r="G1077" s="88">
        <v>26.64</v>
      </c>
      <c r="H1077" s="36"/>
      <c r="I1077" s="39">
        <f t="shared" si="32"/>
        <v>0</v>
      </c>
      <c r="J1077" s="38">
        <v>1000</v>
      </c>
      <c r="K1077" s="88">
        <v>82.62</v>
      </c>
      <c r="L1077" s="84"/>
      <c r="M1077" s="39">
        <f t="shared" si="33"/>
        <v>0</v>
      </c>
    </row>
    <row r="1078" spans="2:13">
      <c r="B1078" s="56" t="s">
        <v>1811</v>
      </c>
      <c r="C1078" s="27" t="s">
        <v>1812</v>
      </c>
      <c r="D1078" s="55" t="s">
        <v>6849</v>
      </c>
      <c r="E1078" s="60" t="s">
        <v>4434</v>
      </c>
      <c r="F1078" s="38">
        <v>250</v>
      </c>
      <c r="G1078" s="88">
        <v>26.64</v>
      </c>
      <c r="H1078" s="36"/>
      <c r="I1078" s="39">
        <f t="shared" si="32"/>
        <v>0</v>
      </c>
      <c r="J1078" s="38">
        <v>1000</v>
      </c>
      <c r="K1078" s="88">
        <v>82.62</v>
      </c>
      <c r="L1078" s="84"/>
      <c r="M1078" s="39">
        <f t="shared" si="33"/>
        <v>0</v>
      </c>
    </row>
    <row r="1079" spans="2:13">
      <c r="B1079" s="56" t="s">
        <v>7691</v>
      </c>
      <c r="C1079" s="27" t="s">
        <v>7692</v>
      </c>
      <c r="D1079" s="55" t="s">
        <v>6849</v>
      </c>
      <c r="E1079" s="60" t="s">
        <v>4434</v>
      </c>
      <c r="F1079" s="38">
        <v>250</v>
      </c>
      <c r="G1079" s="88">
        <v>35.381250000000001</v>
      </c>
      <c r="H1079" s="36"/>
      <c r="I1079" s="39">
        <f t="shared" si="32"/>
        <v>0</v>
      </c>
      <c r="J1079" s="38">
        <v>1000</v>
      </c>
      <c r="K1079" s="88">
        <v>121.01400000000001</v>
      </c>
      <c r="L1079" s="84"/>
      <c r="M1079" s="39">
        <f t="shared" si="33"/>
        <v>0</v>
      </c>
    </row>
    <row r="1080" spans="2:13">
      <c r="B1080" s="56" t="s">
        <v>7687</v>
      </c>
      <c r="C1080" s="27" t="s">
        <v>7688</v>
      </c>
      <c r="D1080" s="55" t="s">
        <v>6849</v>
      </c>
      <c r="E1080" s="59" t="s">
        <v>4434</v>
      </c>
      <c r="F1080" s="38">
        <v>250</v>
      </c>
      <c r="G1080" s="88">
        <v>35.381250000000001</v>
      </c>
      <c r="H1080" s="36"/>
      <c r="I1080" s="39">
        <f t="shared" si="32"/>
        <v>0</v>
      </c>
      <c r="J1080" s="38">
        <v>1000</v>
      </c>
      <c r="K1080" s="88">
        <v>121.01400000000001</v>
      </c>
      <c r="L1080" s="84"/>
      <c r="M1080" s="39">
        <f t="shared" si="33"/>
        <v>0</v>
      </c>
    </row>
    <row r="1081" spans="2:13">
      <c r="B1081" s="56" t="s">
        <v>7689</v>
      </c>
      <c r="C1081" s="27" t="s">
        <v>7690</v>
      </c>
      <c r="D1081" s="55" t="s">
        <v>6849</v>
      </c>
      <c r="E1081" s="60" t="s">
        <v>4434</v>
      </c>
      <c r="F1081" s="38">
        <v>250</v>
      </c>
      <c r="G1081" s="88">
        <v>35.381250000000001</v>
      </c>
      <c r="H1081" s="36"/>
      <c r="I1081" s="39">
        <f t="shared" si="32"/>
        <v>0</v>
      </c>
      <c r="J1081" s="38">
        <v>1000</v>
      </c>
      <c r="K1081" s="88">
        <v>121.01400000000001</v>
      </c>
      <c r="L1081" s="84"/>
      <c r="M1081" s="39">
        <f t="shared" si="33"/>
        <v>0</v>
      </c>
    </row>
    <row r="1082" spans="2:13">
      <c r="B1082" s="56" t="s">
        <v>1813</v>
      </c>
      <c r="C1082" s="27" t="s">
        <v>1814</v>
      </c>
      <c r="D1082" s="55" t="s">
        <v>6849</v>
      </c>
      <c r="E1082" s="59" t="s">
        <v>4434</v>
      </c>
      <c r="F1082" s="38">
        <v>250</v>
      </c>
      <c r="G1082" s="88">
        <v>29.97</v>
      </c>
      <c r="H1082" s="36"/>
      <c r="I1082" s="39">
        <f t="shared" si="32"/>
        <v>0</v>
      </c>
      <c r="J1082" s="38">
        <v>1000</v>
      </c>
      <c r="K1082" s="88">
        <v>82.62</v>
      </c>
      <c r="L1082" s="84"/>
      <c r="M1082" s="39">
        <f t="shared" si="33"/>
        <v>0</v>
      </c>
    </row>
    <row r="1083" spans="2:13">
      <c r="B1083" s="56" t="s">
        <v>1815</v>
      </c>
      <c r="C1083" s="27" t="s">
        <v>1816</v>
      </c>
      <c r="D1083" s="55" t="s">
        <v>6849</v>
      </c>
      <c r="E1083" s="60" t="s">
        <v>7748</v>
      </c>
      <c r="F1083" s="38">
        <v>250</v>
      </c>
      <c r="G1083" s="88">
        <v>34.548750000000005</v>
      </c>
      <c r="H1083" s="36"/>
      <c r="I1083" s="39">
        <f t="shared" si="32"/>
        <v>0</v>
      </c>
      <c r="J1083" s="38">
        <v>1000</v>
      </c>
      <c r="K1083" s="88">
        <v>119.88000000000002</v>
      </c>
      <c r="L1083" s="84"/>
      <c r="M1083" s="39">
        <f t="shared" si="33"/>
        <v>0</v>
      </c>
    </row>
    <row r="1084" spans="2:13">
      <c r="B1084" s="56" t="s">
        <v>1808</v>
      </c>
      <c r="C1084" s="27" t="s">
        <v>7740</v>
      </c>
      <c r="D1084" s="55" t="s">
        <v>6849</v>
      </c>
      <c r="E1084" s="59" t="s">
        <v>7748</v>
      </c>
      <c r="F1084" s="38">
        <v>5000</v>
      </c>
      <c r="G1084" s="88">
        <v>616.05000000000007</v>
      </c>
      <c r="H1084" s="36"/>
      <c r="I1084" s="39">
        <f t="shared" si="32"/>
        <v>0</v>
      </c>
      <c r="J1084" s="38">
        <v>25000</v>
      </c>
      <c r="K1084" s="88">
        <v>2997</v>
      </c>
      <c r="L1084" s="84"/>
      <c r="M1084" s="39">
        <f t="shared" si="33"/>
        <v>0</v>
      </c>
    </row>
    <row r="1085" spans="2:13">
      <c r="B1085" s="56" t="s">
        <v>1809</v>
      </c>
      <c r="C1085" s="27" t="s">
        <v>7741</v>
      </c>
      <c r="D1085" s="55" t="s">
        <v>6849</v>
      </c>
      <c r="E1085" s="60" t="s">
        <v>7748</v>
      </c>
      <c r="F1085" s="38">
        <v>5000</v>
      </c>
      <c r="G1085" s="88">
        <v>616.05000000000007</v>
      </c>
      <c r="H1085" s="36"/>
      <c r="I1085" s="39">
        <f t="shared" si="32"/>
        <v>0</v>
      </c>
      <c r="J1085" s="38">
        <v>25000</v>
      </c>
      <c r="K1085" s="88">
        <v>2997</v>
      </c>
      <c r="L1085" s="84"/>
      <c r="M1085" s="39">
        <f t="shared" si="33"/>
        <v>0</v>
      </c>
    </row>
    <row r="1086" spans="2:13">
      <c r="B1086" s="56" t="s">
        <v>1810</v>
      </c>
      <c r="C1086" s="27" t="s">
        <v>7742</v>
      </c>
      <c r="D1086" s="55" t="s">
        <v>6849</v>
      </c>
      <c r="E1086" s="60" t="s">
        <v>7748</v>
      </c>
      <c r="F1086" s="38">
        <v>5000</v>
      </c>
      <c r="G1086" s="88">
        <v>616.05000000000007</v>
      </c>
      <c r="H1086" s="36"/>
      <c r="I1086" s="39">
        <f t="shared" si="32"/>
        <v>0</v>
      </c>
      <c r="J1086" s="38">
        <v>25000</v>
      </c>
      <c r="K1086" s="88">
        <v>2997</v>
      </c>
      <c r="L1086" s="84"/>
      <c r="M1086" s="39">
        <f t="shared" si="33"/>
        <v>0</v>
      </c>
    </row>
    <row r="1087" spans="2:13">
      <c r="B1087" s="56" t="s">
        <v>6253</v>
      </c>
      <c r="C1087" s="27" t="s">
        <v>7739</v>
      </c>
      <c r="D1087" s="55" t="s">
        <v>6849</v>
      </c>
      <c r="E1087" s="60" t="s">
        <v>7748</v>
      </c>
      <c r="F1087" s="38">
        <v>250</v>
      </c>
      <c r="G1087" s="88">
        <v>34.548750000000005</v>
      </c>
      <c r="H1087" s="36"/>
      <c r="I1087" s="39">
        <f t="shared" si="32"/>
        <v>0</v>
      </c>
      <c r="J1087" s="38">
        <v>1000</v>
      </c>
      <c r="K1087" s="88">
        <v>119.88000000000002</v>
      </c>
      <c r="L1087" s="84"/>
      <c r="M1087" s="39">
        <f t="shared" si="33"/>
        <v>0</v>
      </c>
    </row>
    <row r="1088" spans="2:13">
      <c r="B1088" s="56" t="s">
        <v>1817</v>
      </c>
      <c r="C1088" s="27" t="s">
        <v>1818</v>
      </c>
      <c r="D1088" s="55" t="s">
        <v>6849</v>
      </c>
      <c r="E1088" s="60" t="s">
        <v>7748</v>
      </c>
      <c r="F1088" s="38">
        <v>250</v>
      </c>
      <c r="G1088" s="88">
        <v>34.548750000000005</v>
      </c>
      <c r="H1088" s="36"/>
      <c r="I1088" s="39">
        <f t="shared" si="32"/>
        <v>0</v>
      </c>
      <c r="J1088" s="38">
        <v>1000</v>
      </c>
      <c r="K1088" s="88">
        <v>119.88000000000002</v>
      </c>
      <c r="L1088" s="84"/>
      <c r="M1088" s="39">
        <f t="shared" si="33"/>
        <v>0</v>
      </c>
    </row>
    <row r="1089" spans="2:13">
      <c r="B1089" s="56" t="s">
        <v>1819</v>
      </c>
      <c r="C1089" s="27" t="s">
        <v>1820</v>
      </c>
      <c r="D1089" s="55" t="s">
        <v>6849</v>
      </c>
      <c r="E1089" s="59" t="s">
        <v>7748</v>
      </c>
      <c r="F1089" s="38">
        <v>250</v>
      </c>
      <c r="G1089" s="88">
        <v>34.548750000000005</v>
      </c>
      <c r="H1089" s="36"/>
      <c r="I1089" s="39">
        <f t="shared" si="32"/>
        <v>0</v>
      </c>
      <c r="J1089" s="38">
        <v>1000</v>
      </c>
      <c r="K1089" s="88">
        <v>119.88000000000002</v>
      </c>
      <c r="L1089" s="84"/>
      <c r="M1089" s="39">
        <f t="shared" si="33"/>
        <v>0</v>
      </c>
    </row>
    <row r="1090" spans="2:13">
      <c r="B1090" s="56" t="s">
        <v>6254</v>
      </c>
      <c r="C1090" s="27" t="s">
        <v>7743</v>
      </c>
      <c r="D1090" s="55" t="s">
        <v>6849</v>
      </c>
      <c r="E1090" s="59" t="s">
        <v>7748</v>
      </c>
      <c r="F1090" s="38">
        <v>250</v>
      </c>
      <c r="G1090" s="88">
        <v>34.548750000000005</v>
      </c>
      <c r="H1090" s="36"/>
      <c r="I1090" s="39">
        <f t="shared" si="32"/>
        <v>0</v>
      </c>
      <c r="J1090" s="38">
        <v>1000</v>
      </c>
      <c r="K1090" s="88">
        <v>119.88000000000002</v>
      </c>
      <c r="L1090" s="84"/>
      <c r="M1090" s="39">
        <f t="shared" si="33"/>
        <v>0</v>
      </c>
    </row>
    <row r="1091" spans="2:13">
      <c r="B1091" s="56" t="s">
        <v>1821</v>
      </c>
      <c r="C1091" s="27" t="s">
        <v>1822</v>
      </c>
      <c r="D1091" s="55" t="s">
        <v>6849</v>
      </c>
      <c r="E1091" s="60" t="s">
        <v>7748</v>
      </c>
      <c r="F1091" s="38">
        <v>250</v>
      </c>
      <c r="G1091" s="88">
        <v>34.548750000000005</v>
      </c>
      <c r="H1091" s="36"/>
      <c r="I1091" s="39">
        <f t="shared" si="32"/>
        <v>0</v>
      </c>
      <c r="J1091" s="38">
        <v>1000</v>
      </c>
      <c r="K1091" s="88">
        <v>119.88000000000002</v>
      </c>
      <c r="L1091" s="84"/>
      <c r="M1091" s="39">
        <f t="shared" si="33"/>
        <v>0</v>
      </c>
    </row>
    <row r="1092" spans="2:13">
      <c r="B1092" s="56" t="s">
        <v>1823</v>
      </c>
      <c r="C1092" s="27" t="s">
        <v>1824</v>
      </c>
      <c r="D1092" s="55" t="s">
        <v>6849</v>
      </c>
      <c r="E1092" s="60" t="s">
        <v>7748</v>
      </c>
      <c r="F1092" s="38">
        <v>250</v>
      </c>
      <c r="G1092" s="88">
        <v>34.548750000000005</v>
      </c>
      <c r="H1092" s="36"/>
      <c r="I1092" s="39">
        <f t="shared" si="32"/>
        <v>0</v>
      </c>
      <c r="J1092" s="38">
        <v>1000</v>
      </c>
      <c r="K1092" s="88">
        <v>119.88000000000002</v>
      </c>
      <c r="L1092" s="84"/>
      <c r="M1092" s="39">
        <f t="shared" si="33"/>
        <v>0</v>
      </c>
    </row>
    <row r="1093" spans="2:13">
      <c r="B1093" s="56" t="s">
        <v>1825</v>
      </c>
      <c r="C1093" s="27" t="s">
        <v>1826</v>
      </c>
      <c r="D1093" s="55" t="s">
        <v>6849</v>
      </c>
      <c r="E1093" s="60" t="s">
        <v>7748</v>
      </c>
      <c r="F1093" s="38">
        <v>250</v>
      </c>
      <c r="G1093" s="88">
        <v>34.548750000000005</v>
      </c>
      <c r="H1093" s="36"/>
      <c r="I1093" s="39">
        <f t="shared" si="32"/>
        <v>0</v>
      </c>
      <c r="J1093" s="38">
        <v>1000</v>
      </c>
      <c r="K1093" s="88">
        <v>119.88000000000002</v>
      </c>
      <c r="L1093" s="84"/>
      <c r="M1093" s="39">
        <f t="shared" si="33"/>
        <v>0</v>
      </c>
    </row>
    <row r="1094" spans="2:13">
      <c r="B1094" s="56" t="s">
        <v>1827</v>
      </c>
      <c r="C1094" s="27" t="s">
        <v>1828</v>
      </c>
      <c r="D1094" s="55" t="s">
        <v>6849</v>
      </c>
      <c r="E1094" s="59" t="s">
        <v>7748</v>
      </c>
      <c r="F1094" s="38">
        <v>250</v>
      </c>
      <c r="G1094" s="88">
        <v>34.548750000000005</v>
      </c>
      <c r="H1094" s="36"/>
      <c r="I1094" s="39">
        <f t="shared" si="32"/>
        <v>0</v>
      </c>
      <c r="J1094" s="38">
        <v>1000</v>
      </c>
      <c r="K1094" s="88">
        <v>119.88000000000002</v>
      </c>
      <c r="L1094" s="84"/>
      <c r="M1094" s="39">
        <f t="shared" si="33"/>
        <v>0</v>
      </c>
    </row>
    <row r="1095" spans="2:13">
      <c r="B1095" s="56" t="s">
        <v>1829</v>
      </c>
      <c r="C1095" s="27" t="s">
        <v>1830</v>
      </c>
      <c r="D1095" s="55" t="s">
        <v>6849</v>
      </c>
      <c r="E1095" s="59" t="s">
        <v>7748</v>
      </c>
      <c r="F1095" s="38">
        <v>250</v>
      </c>
      <c r="G1095" s="88">
        <v>34.548750000000005</v>
      </c>
      <c r="H1095" s="36"/>
      <c r="I1095" s="39">
        <f t="shared" ref="I1095:I1158" si="34">G1095*H1095</f>
        <v>0</v>
      </c>
      <c r="J1095" s="38">
        <v>1000</v>
      </c>
      <c r="K1095" s="88">
        <v>119.88000000000002</v>
      </c>
      <c r="L1095" s="84"/>
      <c r="M1095" s="39">
        <f t="shared" ref="M1095:M1158" si="35">K1095*L1095</f>
        <v>0</v>
      </c>
    </row>
    <row r="1096" spans="2:13">
      <c r="B1096" s="56" t="s">
        <v>1831</v>
      </c>
      <c r="C1096" s="27" t="s">
        <v>1832</v>
      </c>
      <c r="D1096" s="55" t="s">
        <v>1833</v>
      </c>
      <c r="E1096" s="59" t="s">
        <v>4434</v>
      </c>
      <c r="F1096" s="38">
        <v>250</v>
      </c>
      <c r="G1096" s="88">
        <v>24.808500000000002</v>
      </c>
      <c r="H1096" s="36"/>
      <c r="I1096" s="39">
        <f t="shared" si="34"/>
        <v>0</v>
      </c>
      <c r="J1096" s="38">
        <v>1000</v>
      </c>
      <c r="K1096" s="88">
        <v>79.38000000000001</v>
      </c>
      <c r="L1096" s="84"/>
      <c r="M1096" s="39">
        <f t="shared" si="35"/>
        <v>0</v>
      </c>
    </row>
    <row r="1097" spans="2:13">
      <c r="B1097" s="56" t="s">
        <v>1836</v>
      </c>
      <c r="C1097" s="27" t="s">
        <v>1837</v>
      </c>
      <c r="D1097" s="55" t="s">
        <v>1838</v>
      </c>
      <c r="E1097" s="59" t="s">
        <v>7744</v>
      </c>
      <c r="F1097" s="38">
        <v>10</v>
      </c>
      <c r="G1097" s="88">
        <v>25.308</v>
      </c>
      <c r="H1097" s="36"/>
      <c r="I1097" s="39">
        <f t="shared" si="34"/>
        <v>0</v>
      </c>
      <c r="J1097" s="38">
        <v>50</v>
      </c>
      <c r="K1097" s="88">
        <v>97.2</v>
      </c>
      <c r="L1097" s="84"/>
      <c r="M1097" s="39">
        <f t="shared" si="35"/>
        <v>0</v>
      </c>
    </row>
    <row r="1098" spans="2:13">
      <c r="B1098" s="56" t="s">
        <v>1839</v>
      </c>
      <c r="C1098" s="27" t="s">
        <v>1840</v>
      </c>
      <c r="D1098" s="55" t="s">
        <v>1835</v>
      </c>
      <c r="E1098" s="60" t="s">
        <v>4434</v>
      </c>
      <c r="F1098" s="38">
        <v>250</v>
      </c>
      <c r="G1098" s="88">
        <v>34.965000000000003</v>
      </c>
      <c r="H1098" s="36"/>
      <c r="I1098" s="39">
        <f t="shared" si="34"/>
        <v>0</v>
      </c>
      <c r="J1098" s="38">
        <v>1000</v>
      </c>
      <c r="K1098" s="88">
        <v>118.26</v>
      </c>
      <c r="L1098" s="84"/>
      <c r="M1098" s="39">
        <f t="shared" si="35"/>
        <v>0</v>
      </c>
    </row>
    <row r="1099" spans="2:13">
      <c r="B1099" s="56" t="s">
        <v>1834</v>
      </c>
      <c r="C1099" s="27" t="s">
        <v>6255</v>
      </c>
      <c r="D1099" s="55" t="s">
        <v>1835</v>
      </c>
      <c r="E1099" s="60" t="s">
        <v>7744</v>
      </c>
      <c r="F1099" s="38">
        <v>10</v>
      </c>
      <c r="G1099" s="88">
        <v>32.301000000000002</v>
      </c>
      <c r="H1099" s="36"/>
      <c r="I1099" s="39">
        <f t="shared" si="34"/>
        <v>0</v>
      </c>
      <c r="J1099" s="38">
        <v>50</v>
      </c>
      <c r="K1099" s="88">
        <v>122.31</v>
      </c>
      <c r="L1099" s="84"/>
      <c r="M1099" s="39">
        <f t="shared" si="35"/>
        <v>0</v>
      </c>
    </row>
    <row r="1100" spans="2:13">
      <c r="B1100" s="56" t="s">
        <v>1841</v>
      </c>
      <c r="C1100" s="27" t="s">
        <v>6256</v>
      </c>
      <c r="D1100" s="55" t="s">
        <v>1835</v>
      </c>
      <c r="E1100" s="60" t="s">
        <v>7744</v>
      </c>
      <c r="F1100" s="38">
        <v>10</v>
      </c>
      <c r="G1100" s="88">
        <v>32.301000000000002</v>
      </c>
      <c r="H1100" s="36"/>
      <c r="I1100" s="39">
        <f t="shared" si="34"/>
        <v>0</v>
      </c>
      <c r="J1100" s="38">
        <v>50</v>
      </c>
      <c r="K1100" s="88">
        <v>122.31</v>
      </c>
      <c r="L1100" s="84"/>
      <c r="M1100" s="39">
        <f t="shared" si="35"/>
        <v>0</v>
      </c>
    </row>
    <row r="1101" spans="2:13">
      <c r="B1101" s="56" t="s">
        <v>1842</v>
      </c>
      <c r="C1101" s="27" t="s">
        <v>6257</v>
      </c>
      <c r="D1101" s="55" t="s">
        <v>1835</v>
      </c>
      <c r="E1101" s="59" t="s">
        <v>7744</v>
      </c>
      <c r="F1101" s="38">
        <v>10</v>
      </c>
      <c r="G1101" s="88">
        <v>32.301000000000002</v>
      </c>
      <c r="H1101" s="36"/>
      <c r="I1101" s="39">
        <f t="shared" si="34"/>
        <v>0</v>
      </c>
      <c r="J1101" s="38">
        <v>50</v>
      </c>
      <c r="K1101" s="88">
        <v>122.31</v>
      </c>
      <c r="L1101" s="84"/>
      <c r="M1101" s="39">
        <f t="shared" si="35"/>
        <v>0</v>
      </c>
    </row>
    <row r="1102" spans="2:13">
      <c r="B1102" s="56" t="s">
        <v>1843</v>
      </c>
      <c r="C1102" s="27" t="s">
        <v>1844</v>
      </c>
      <c r="D1102" s="55" t="s">
        <v>1845</v>
      </c>
      <c r="E1102" s="60" t="s">
        <v>7744</v>
      </c>
      <c r="F1102" s="38">
        <v>10</v>
      </c>
      <c r="G1102" s="88">
        <v>32.467500000000001</v>
      </c>
      <c r="H1102" s="36"/>
      <c r="I1102" s="39">
        <f t="shared" si="34"/>
        <v>0</v>
      </c>
      <c r="J1102" s="38">
        <v>50</v>
      </c>
      <c r="K1102" s="88">
        <v>129.6</v>
      </c>
      <c r="L1102" s="84"/>
      <c r="M1102" s="39">
        <f t="shared" si="35"/>
        <v>0</v>
      </c>
    </row>
    <row r="1103" spans="2:13">
      <c r="B1103" s="56" t="s">
        <v>1846</v>
      </c>
      <c r="C1103" s="27" t="s">
        <v>1847</v>
      </c>
      <c r="D1103" s="55" t="s">
        <v>1848</v>
      </c>
      <c r="E1103" s="60" t="s">
        <v>7744</v>
      </c>
      <c r="F1103" s="38">
        <v>5</v>
      </c>
      <c r="G1103" s="88">
        <v>21.645000000000003</v>
      </c>
      <c r="H1103" s="36"/>
      <c r="I1103" s="39">
        <f t="shared" si="34"/>
        <v>0</v>
      </c>
      <c r="J1103" s="38">
        <v>25</v>
      </c>
      <c r="K1103" s="88">
        <v>89.91</v>
      </c>
      <c r="L1103" s="84"/>
      <c r="M1103" s="39">
        <f t="shared" si="35"/>
        <v>0</v>
      </c>
    </row>
    <row r="1104" spans="2:13">
      <c r="B1104" s="56" t="s">
        <v>1849</v>
      </c>
      <c r="C1104" s="27" t="s">
        <v>7535</v>
      </c>
      <c r="D1104" s="55" t="s">
        <v>1850</v>
      </c>
      <c r="E1104" s="59" t="s">
        <v>7744</v>
      </c>
      <c r="F1104" s="38">
        <v>10</v>
      </c>
      <c r="G1104" s="88">
        <v>25.308</v>
      </c>
      <c r="H1104" s="36"/>
      <c r="I1104" s="39">
        <f t="shared" si="34"/>
        <v>0</v>
      </c>
      <c r="J1104" s="38">
        <v>10</v>
      </c>
      <c r="K1104" s="88">
        <v>24.623999999999999</v>
      </c>
      <c r="L1104" s="84"/>
      <c r="M1104" s="39">
        <f t="shared" si="35"/>
        <v>0</v>
      </c>
    </row>
    <row r="1105" spans="2:13">
      <c r="B1105" s="56" t="s">
        <v>1851</v>
      </c>
      <c r="C1105" s="27" t="s">
        <v>1852</v>
      </c>
      <c r="D1105" s="55" t="s">
        <v>1850</v>
      </c>
      <c r="E1105" s="59" t="s">
        <v>7744</v>
      </c>
      <c r="F1105" s="38">
        <v>10</v>
      </c>
      <c r="G1105" s="88">
        <v>25.308</v>
      </c>
      <c r="H1105" s="36"/>
      <c r="I1105" s="39">
        <f t="shared" si="34"/>
        <v>0</v>
      </c>
      <c r="J1105" s="38">
        <v>50</v>
      </c>
      <c r="K1105" s="88">
        <v>105.3</v>
      </c>
      <c r="L1105" s="84"/>
      <c r="M1105" s="39">
        <f t="shared" si="35"/>
        <v>0</v>
      </c>
    </row>
    <row r="1106" spans="2:13">
      <c r="B1106" s="56" t="s">
        <v>1853</v>
      </c>
      <c r="C1106" s="27" t="s">
        <v>1854</v>
      </c>
      <c r="D1106" s="55" t="s">
        <v>1850</v>
      </c>
      <c r="E1106" s="59" t="s">
        <v>7744</v>
      </c>
      <c r="F1106" s="38">
        <v>10</v>
      </c>
      <c r="G1106" s="88">
        <v>25.308</v>
      </c>
      <c r="H1106" s="36"/>
      <c r="I1106" s="39">
        <f t="shared" si="34"/>
        <v>0</v>
      </c>
      <c r="J1106" s="38">
        <v>50</v>
      </c>
      <c r="K1106" s="88">
        <v>97.2</v>
      </c>
      <c r="L1106" s="84"/>
      <c r="M1106" s="39">
        <f t="shared" si="35"/>
        <v>0</v>
      </c>
    </row>
    <row r="1107" spans="2:13">
      <c r="B1107" s="56" t="s">
        <v>1855</v>
      </c>
      <c r="C1107" s="27" t="s">
        <v>1856</v>
      </c>
      <c r="D1107" s="55" t="s">
        <v>1850</v>
      </c>
      <c r="E1107" s="60" t="s">
        <v>7744</v>
      </c>
      <c r="F1107" s="38">
        <v>10</v>
      </c>
      <c r="G1107" s="88">
        <v>25.308</v>
      </c>
      <c r="H1107" s="36"/>
      <c r="I1107" s="39">
        <f t="shared" si="34"/>
        <v>0</v>
      </c>
      <c r="J1107" s="38">
        <v>50</v>
      </c>
      <c r="K1107" s="88">
        <v>98.82</v>
      </c>
      <c r="L1107" s="84"/>
      <c r="M1107" s="39">
        <f t="shared" si="35"/>
        <v>0</v>
      </c>
    </row>
    <row r="1108" spans="2:13">
      <c r="B1108" s="56" t="s">
        <v>1857</v>
      </c>
      <c r="C1108" s="27" t="s">
        <v>1858</v>
      </c>
      <c r="D1108" s="55" t="s">
        <v>1850</v>
      </c>
      <c r="E1108" s="59" t="s">
        <v>7744</v>
      </c>
      <c r="F1108" s="38">
        <v>10</v>
      </c>
      <c r="G1108" s="88">
        <v>25.474499999999999</v>
      </c>
      <c r="H1108" s="36"/>
      <c r="I1108" s="39">
        <f t="shared" si="34"/>
        <v>0</v>
      </c>
      <c r="J1108" s="38">
        <v>50</v>
      </c>
      <c r="K1108" s="88">
        <v>98.009999999999991</v>
      </c>
      <c r="L1108" s="84"/>
      <c r="M1108" s="39">
        <f t="shared" si="35"/>
        <v>0</v>
      </c>
    </row>
    <row r="1109" spans="2:13">
      <c r="B1109" s="56" t="s">
        <v>1859</v>
      </c>
      <c r="C1109" s="27" t="s">
        <v>1860</v>
      </c>
      <c r="D1109" s="55" t="s">
        <v>1850</v>
      </c>
      <c r="E1109" s="60" t="s">
        <v>7744</v>
      </c>
      <c r="F1109" s="38">
        <v>10</v>
      </c>
      <c r="G1109" s="88">
        <v>25.308</v>
      </c>
      <c r="H1109" s="36"/>
      <c r="I1109" s="39">
        <f t="shared" si="34"/>
        <v>0</v>
      </c>
      <c r="J1109" s="38">
        <v>50</v>
      </c>
      <c r="K1109" s="88">
        <v>97.2</v>
      </c>
      <c r="L1109" s="84"/>
      <c r="M1109" s="39">
        <f t="shared" si="35"/>
        <v>0</v>
      </c>
    </row>
    <row r="1110" spans="2:13">
      <c r="B1110" s="56" t="s">
        <v>1861</v>
      </c>
      <c r="C1110" s="27" t="s">
        <v>1862</v>
      </c>
      <c r="D1110" s="55" t="s">
        <v>1863</v>
      </c>
      <c r="E1110" s="60" t="s">
        <v>4434</v>
      </c>
      <c r="F1110" s="38">
        <v>100</v>
      </c>
      <c r="G1110" s="88">
        <v>84.915000000000006</v>
      </c>
      <c r="H1110" s="36"/>
      <c r="I1110" s="39">
        <f t="shared" si="34"/>
        <v>0</v>
      </c>
      <c r="J1110" s="38">
        <v>500</v>
      </c>
      <c r="K1110" s="88">
        <v>389.61</v>
      </c>
      <c r="L1110" s="84"/>
      <c r="M1110" s="39">
        <f t="shared" si="35"/>
        <v>0</v>
      </c>
    </row>
    <row r="1111" spans="2:13">
      <c r="B1111" s="25" t="s">
        <v>1864</v>
      </c>
      <c r="C1111" s="26" t="s">
        <v>1865</v>
      </c>
      <c r="D1111" s="55" t="s">
        <v>1866</v>
      </c>
      <c r="E1111" s="58" t="s">
        <v>7746</v>
      </c>
      <c r="F1111" s="38">
        <v>100</v>
      </c>
      <c r="G1111" s="88">
        <v>64.269000000000005</v>
      </c>
      <c r="H1111" s="36"/>
      <c r="I1111" s="39">
        <f t="shared" si="34"/>
        <v>0</v>
      </c>
      <c r="J1111" s="38">
        <v>500</v>
      </c>
      <c r="K1111" s="88">
        <v>287.55</v>
      </c>
      <c r="L1111" s="84"/>
      <c r="M1111" s="39">
        <f t="shared" si="35"/>
        <v>0</v>
      </c>
    </row>
    <row r="1112" spans="2:13">
      <c r="B1112" s="56" t="s">
        <v>1867</v>
      </c>
      <c r="C1112" s="27" t="s">
        <v>1868</v>
      </c>
      <c r="D1112" s="55" t="s">
        <v>6892</v>
      </c>
      <c r="E1112" s="60" t="s">
        <v>7746</v>
      </c>
      <c r="F1112" s="38">
        <v>250</v>
      </c>
      <c r="G1112" s="88">
        <v>67.43249999999999</v>
      </c>
      <c r="H1112" s="36"/>
      <c r="I1112" s="39">
        <f t="shared" si="34"/>
        <v>0</v>
      </c>
      <c r="J1112" s="38">
        <v>1000</v>
      </c>
      <c r="K1112" s="88">
        <v>236.52</v>
      </c>
      <c r="L1112" s="84"/>
      <c r="M1112" s="39">
        <f t="shared" si="35"/>
        <v>0</v>
      </c>
    </row>
    <row r="1113" spans="2:13">
      <c r="B1113" s="56" t="s">
        <v>1869</v>
      </c>
      <c r="C1113" s="27" t="s">
        <v>1870</v>
      </c>
      <c r="D1113" s="55" t="s">
        <v>6657</v>
      </c>
      <c r="E1113" s="60" t="s">
        <v>7746</v>
      </c>
      <c r="F1113" s="38">
        <v>100</v>
      </c>
      <c r="G1113" s="88">
        <v>102.23099999999999</v>
      </c>
      <c r="H1113" s="36"/>
      <c r="I1113" s="39">
        <f t="shared" si="34"/>
        <v>0</v>
      </c>
      <c r="J1113" s="38">
        <v>500</v>
      </c>
      <c r="K1113" s="88">
        <v>453.6</v>
      </c>
      <c r="L1113" s="84"/>
      <c r="M1113" s="39">
        <f t="shared" si="35"/>
        <v>0</v>
      </c>
    </row>
    <row r="1114" spans="2:13">
      <c r="B1114" s="56" t="s">
        <v>3681</v>
      </c>
      <c r="C1114" s="27" t="s">
        <v>3682</v>
      </c>
      <c r="D1114" s="55" t="s">
        <v>3683</v>
      </c>
      <c r="E1114" s="60" t="s">
        <v>7746</v>
      </c>
      <c r="F1114" s="38">
        <v>100</v>
      </c>
      <c r="G1114" s="88">
        <v>64.269000000000005</v>
      </c>
      <c r="H1114" s="36"/>
      <c r="I1114" s="39">
        <f t="shared" si="34"/>
        <v>0</v>
      </c>
      <c r="J1114" s="38">
        <v>500</v>
      </c>
      <c r="K1114" s="88">
        <v>287.55</v>
      </c>
      <c r="L1114" s="84"/>
      <c r="M1114" s="39">
        <f t="shared" si="35"/>
        <v>0</v>
      </c>
    </row>
    <row r="1115" spans="2:13">
      <c r="B1115" s="56" t="s">
        <v>3684</v>
      </c>
      <c r="C1115" s="27" t="s">
        <v>3685</v>
      </c>
      <c r="D1115" s="55" t="s">
        <v>3686</v>
      </c>
      <c r="E1115" s="60" t="s">
        <v>7746</v>
      </c>
      <c r="F1115" s="38">
        <v>100</v>
      </c>
      <c r="G1115" s="88">
        <v>64.269000000000005</v>
      </c>
      <c r="H1115" s="36"/>
      <c r="I1115" s="39">
        <f t="shared" si="34"/>
        <v>0</v>
      </c>
      <c r="J1115" s="38">
        <v>500</v>
      </c>
      <c r="K1115" s="88">
        <v>287.55</v>
      </c>
      <c r="L1115" s="84"/>
      <c r="M1115" s="39">
        <f t="shared" si="35"/>
        <v>0</v>
      </c>
    </row>
    <row r="1116" spans="2:13">
      <c r="B1116" s="56" t="s">
        <v>3687</v>
      </c>
      <c r="C1116" s="27" t="s">
        <v>3688</v>
      </c>
      <c r="D1116" s="55" t="s">
        <v>3689</v>
      </c>
      <c r="E1116" s="59" t="s">
        <v>7749</v>
      </c>
      <c r="F1116" s="38">
        <v>250</v>
      </c>
      <c r="G1116" s="88">
        <v>76.173750000000013</v>
      </c>
      <c r="H1116" s="36"/>
      <c r="I1116" s="39">
        <f t="shared" si="34"/>
        <v>0</v>
      </c>
      <c r="J1116" s="38">
        <v>1000</v>
      </c>
      <c r="K1116" s="88">
        <v>252.72000000000003</v>
      </c>
      <c r="L1116" s="84"/>
      <c r="M1116" s="39">
        <f t="shared" si="35"/>
        <v>0</v>
      </c>
    </row>
    <row r="1117" spans="2:13">
      <c r="B1117" s="56" t="s">
        <v>3690</v>
      </c>
      <c r="C1117" s="27" t="s">
        <v>3691</v>
      </c>
      <c r="D1117" s="55" t="s">
        <v>3692</v>
      </c>
      <c r="E1117" s="59" t="s">
        <v>7749</v>
      </c>
      <c r="F1117" s="38">
        <v>250</v>
      </c>
      <c r="G1117" s="88">
        <v>12.071249999999999</v>
      </c>
      <c r="H1117" s="36"/>
      <c r="I1117" s="39">
        <f t="shared" si="34"/>
        <v>0</v>
      </c>
      <c r="J1117" s="38">
        <v>1000</v>
      </c>
      <c r="K1117" s="88">
        <v>34.020000000000003</v>
      </c>
      <c r="L1117" s="84"/>
      <c r="M1117" s="39">
        <f t="shared" si="35"/>
        <v>0</v>
      </c>
    </row>
    <row r="1118" spans="2:13">
      <c r="B1118" s="56" t="s">
        <v>1871</v>
      </c>
      <c r="C1118" s="27" t="s">
        <v>1872</v>
      </c>
      <c r="D1118" s="55" t="s">
        <v>1873</v>
      </c>
      <c r="E1118" s="59" t="s">
        <v>7744</v>
      </c>
      <c r="F1118" s="38">
        <v>5</v>
      </c>
      <c r="G1118" s="88">
        <v>20.729250000000004</v>
      </c>
      <c r="H1118" s="36"/>
      <c r="I1118" s="39">
        <f t="shared" si="34"/>
        <v>0</v>
      </c>
      <c r="J1118" s="38">
        <v>25</v>
      </c>
      <c r="K1118" s="88">
        <v>86.67</v>
      </c>
      <c r="L1118" s="84"/>
      <c r="M1118" s="39">
        <f t="shared" si="35"/>
        <v>0</v>
      </c>
    </row>
    <row r="1119" spans="2:13">
      <c r="B1119" s="56" t="s">
        <v>1874</v>
      </c>
      <c r="C1119" s="27" t="s">
        <v>1875</v>
      </c>
      <c r="D1119" s="55" t="s">
        <v>1873</v>
      </c>
      <c r="E1119" s="60" t="s">
        <v>7744</v>
      </c>
      <c r="F1119" s="38">
        <v>5</v>
      </c>
      <c r="G1119" s="88">
        <v>13.569749999999999</v>
      </c>
      <c r="H1119" s="36"/>
      <c r="I1119" s="39">
        <f t="shared" si="34"/>
        <v>0</v>
      </c>
      <c r="J1119" s="38">
        <v>25</v>
      </c>
      <c r="K1119" s="88">
        <v>56.7</v>
      </c>
      <c r="L1119" s="84"/>
      <c r="M1119" s="39">
        <f t="shared" si="35"/>
        <v>0</v>
      </c>
    </row>
    <row r="1120" spans="2:13">
      <c r="B1120" s="56" t="s">
        <v>3693</v>
      </c>
      <c r="C1120" s="27" t="s">
        <v>3694</v>
      </c>
      <c r="D1120" s="55" t="s">
        <v>3695</v>
      </c>
      <c r="E1120" s="60" t="s">
        <v>7749</v>
      </c>
      <c r="F1120" s="38">
        <v>1000</v>
      </c>
      <c r="G1120" s="88">
        <v>30.969000000000005</v>
      </c>
      <c r="H1120" s="36"/>
      <c r="I1120" s="39">
        <f t="shared" si="34"/>
        <v>0</v>
      </c>
      <c r="J1120" s="38">
        <v>5000</v>
      </c>
      <c r="K1120" s="88">
        <v>129.6</v>
      </c>
      <c r="L1120" s="84"/>
      <c r="M1120" s="39">
        <f t="shared" si="35"/>
        <v>0</v>
      </c>
    </row>
    <row r="1121" spans="2:13">
      <c r="B1121" s="56" t="s">
        <v>7693</v>
      </c>
      <c r="C1121" s="27" t="s">
        <v>7694</v>
      </c>
      <c r="D1121" s="55" t="s">
        <v>7759</v>
      </c>
      <c r="E1121" s="60" t="s">
        <v>4434</v>
      </c>
      <c r="F1121" s="38">
        <v>250</v>
      </c>
      <c r="G1121" s="88">
        <v>19.98</v>
      </c>
      <c r="H1121" s="36"/>
      <c r="I1121" s="39">
        <f t="shared" si="34"/>
        <v>0</v>
      </c>
      <c r="J1121" s="38">
        <v>1000</v>
      </c>
      <c r="K1121" s="88">
        <v>58.32</v>
      </c>
      <c r="L1121" s="84"/>
      <c r="M1121" s="39">
        <f t="shared" si="35"/>
        <v>0</v>
      </c>
    </row>
    <row r="1122" spans="2:13">
      <c r="B1122" s="56" t="s">
        <v>3696</v>
      </c>
      <c r="C1122" s="27" t="s">
        <v>3697</v>
      </c>
      <c r="D1122" s="55" t="s">
        <v>6911</v>
      </c>
      <c r="E1122" s="59" t="s">
        <v>7744</v>
      </c>
      <c r="F1122" s="38">
        <v>5</v>
      </c>
      <c r="G1122" s="88">
        <v>23.31</v>
      </c>
      <c r="H1122" s="36"/>
      <c r="I1122" s="39">
        <f t="shared" si="34"/>
        <v>0</v>
      </c>
      <c r="J1122" s="38">
        <v>25</v>
      </c>
      <c r="K1122" s="88">
        <v>107.325</v>
      </c>
      <c r="L1122" s="84"/>
      <c r="M1122" s="39">
        <f t="shared" si="35"/>
        <v>0</v>
      </c>
    </row>
    <row r="1123" spans="2:13">
      <c r="B1123" s="56" t="s">
        <v>1876</v>
      </c>
      <c r="C1123" s="27" t="s">
        <v>1877</v>
      </c>
      <c r="D1123" s="55" t="s">
        <v>6850</v>
      </c>
      <c r="E1123" s="59" t="s">
        <v>7744</v>
      </c>
      <c r="F1123" s="38">
        <v>10</v>
      </c>
      <c r="G1123" s="88">
        <v>13.153500000000001</v>
      </c>
      <c r="H1123" s="36"/>
      <c r="I1123" s="39">
        <f t="shared" si="34"/>
        <v>0</v>
      </c>
      <c r="J1123" s="38">
        <v>50</v>
      </c>
      <c r="K1123" s="88">
        <v>53.46</v>
      </c>
      <c r="L1123" s="84"/>
      <c r="M1123" s="39">
        <f t="shared" si="35"/>
        <v>0</v>
      </c>
    </row>
    <row r="1124" spans="2:13">
      <c r="B1124" s="56" t="s">
        <v>6723</v>
      </c>
      <c r="C1124" s="27" t="s">
        <v>6724</v>
      </c>
      <c r="D1124" s="55" t="s">
        <v>3699</v>
      </c>
      <c r="E1124" s="59" t="s">
        <v>7747</v>
      </c>
      <c r="F1124" s="38">
        <v>5000</v>
      </c>
      <c r="G1124" s="88">
        <v>432.90000000000003</v>
      </c>
      <c r="H1124" s="36"/>
      <c r="I1124" s="39">
        <f t="shared" si="34"/>
        <v>0</v>
      </c>
      <c r="J1124" s="38">
        <v>25000</v>
      </c>
      <c r="K1124" s="88">
        <v>2004.75</v>
      </c>
      <c r="L1124" s="84"/>
      <c r="M1124" s="39">
        <f t="shared" si="35"/>
        <v>0</v>
      </c>
    </row>
    <row r="1125" spans="2:13">
      <c r="B1125" s="56" t="s">
        <v>6725</v>
      </c>
      <c r="C1125" s="27" t="s">
        <v>6726</v>
      </c>
      <c r="D1125" s="55" t="s">
        <v>3699</v>
      </c>
      <c r="E1125" s="59" t="s">
        <v>7747</v>
      </c>
      <c r="F1125" s="38">
        <v>250</v>
      </c>
      <c r="G1125" s="88">
        <v>48.284999999999997</v>
      </c>
      <c r="H1125" s="36"/>
      <c r="I1125" s="39">
        <f t="shared" si="34"/>
        <v>0</v>
      </c>
      <c r="J1125" s="38">
        <v>1000</v>
      </c>
      <c r="K1125" s="88">
        <v>181.44</v>
      </c>
      <c r="L1125" s="84"/>
      <c r="M1125" s="39">
        <f t="shared" si="35"/>
        <v>0</v>
      </c>
    </row>
    <row r="1126" spans="2:13">
      <c r="B1126" s="56" t="s">
        <v>6721</v>
      </c>
      <c r="C1126" s="27" t="s">
        <v>7374</v>
      </c>
      <c r="D1126" s="55" t="s">
        <v>5025</v>
      </c>
      <c r="E1126" s="60" t="s">
        <v>7747</v>
      </c>
      <c r="F1126" s="38">
        <v>250</v>
      </c>
      <c r="G1126" s="88">
        <v>34.1325</v>
      </c>
      <c r="H1126" s="36"/>
      <c r="I1126" s="39">
        <f t="shared" si="34"/>
        <v>0</v>
      </c>
      <c r="J1126" s="38">
        <v>1000</v>
      </c>
      <c r="K1126" s="88">
        <v>122.31</v>
      </c>
      <c r="L1126" s="84"/>
      <c r="M1126" s="39">
        <f t="shared" si="35"/>
        <v>0</v>
      </c>
    </row>
    <row r="1127" spans="2:13">
      <c r="B1127" s="56" t="s">
        <v>6722</v>
      </c>
      <c r="C1127" s="27" t="s">
        <v>7375</v>
      </c>
      <c r="D1127" s="55" t="s">
        <v>5025</v>
      </c>
      <c r="E1127" s="60" t="s">
        <v>7747</v>
      </c>
      <c r="F1127" s="38">
        <v>250</v>
      </c>
      <c r="G1127" s="88">
        <v>34.1325</v>
      </c>
      <c r="H1127" s="36"/>
      <c r="I1127" s="39">
        <f t="shared" si="34"/>
        <v>0</v>
      </c>
      <c r="J1127" s="38">
        <v>1000</v>
      </c>
      <c r="K1127" s="88">
        <v>122.31</v>
      </c>
      <c r="L1127" s="84"/>
      <c r="M1127" s="39">
        <f t="shared" si="35"/>
        <v>0</v>
      </c>
    </row>
    <row r="1128" spans="2:13">
      <c r="B1128" s="56" t="s">
        <v>3700</v>
      </c>
      <c r="C1128" s="27" t="s">
        <v>3701</v>
      </c>
      <c r="D1128" s="55" t="s">
        <v>3699</v>
      </c>
      <c r="E1128" s="60" t="s">
        <v>7749</v>
      </c>
      <c r="F1128" s="38">
        <v>1000</v>
      </c>
      <c r="G1128" s="88">
        <v>58.441499999999998</v>
      </c>
      <c r="H1128" s="36"/>
      <c r="I1128" s="39">
        <f t="shared" si="34"/>
        <v>0</v>
      </c>
      <c r="J1128" s="38">
        <v>5000</v>
      </c>
      <c r="K1128" s="88">
        <v>255.96000000000004</v>
      </c>
      <c r="L1128" s="84"/>
      <c r="M1128" s="39">
        <f t="shared" si="35"/>
        <v>0</v>
      </c>
    </row>
    <row r="1129" spans="2:13">
      <c r="B1129" s="56" t="s">
        <v>6727</v>
      </c>
      <c r="C1129" s="27" t="s">
        <v>6728</v>
      </c>
      <c r="D1129" s="55" t="s">
        <v>3699</v>
      </c>
      <c r="E1129" s="60" t="s">
        <v>7747</v>
      </c>
      <c r="F1129" s="38">
        <v>250</v>
      </c>
      <c r="G1129" s="88">
        <v>34.1325</v>
      </c>
      <c r="H1129" s="36"/>
      <c r="I1129" s="39">
        <f t="shared" si="34"/>
        <v>0</v>
      </c>
      <c r="J1129" s="38">
        <v>1000</v>
      </c>
      <c r="K1129" s="88">
        <v>122.31</v>
      </c>
      <c r="L1129" s="84"/>
      <c r="M1129" s="39">
        <f t="shared" si="35"/>
        <v>0</v>
      </c>
    </row>
    <row r="1130" spans="2:13">
      <c r="B1130" s="56" t="s">
        <v>3698</v>
      </c>
      <c r="C1130" s="27" t="s">
        <v>7338</v>
      </c>
      <c r="D1130" s="55" t="s">
        <v>3699</v>
      </c>
      <c r="E1130" s="60" t="s">
        <v>7744</v>
      </c>
      <c r="F1130" s="38">
        <v>5</v>
      </c>
      <c r="G1130" s="88">
        <v>22.893750000000001</v>
      </c>
      <c r="H1130" s="36"/>
      <c r="I1130" s="39">
        <f t="shared" si="34"/>
        <v>0</v>
      </c>
      <c r="J1130" s="38">
        <v>25</v>
      </c>
      <c r="K1130" s="88">
        <v>105.3</v>
      </c>
      <c r="L1130" s="84"/>
      <c r="M1130" s="39">
        <f t="shared" si="35"/>
        <v>0</v>
      </c>
    </row>
    <row r="1131" spans="2:13">
      <c r="B1131" s="56" t="s">
        <v>6562</v>
      </c>
      <c r="C1131" s="27" t="s">
        <v>6563</v>
      </c>
      <c r="D1131" s="55" t="s">
        <v>5025</v>
      </c>
      <c r="E1131" s="60" t="s">
        <v>7749</v>
      </c>
      <c r="F1131" s="38">
        <v>250</v>
      </c>
      <c r="G1131" s="88">
        <v>74.092500000000015</v>
      </c>
      <c r="H1131" s="36"/>
      <c r="I1131" s="39">
        <f t="shared" si="34"/>
        <v>0</v>
      </c>
      <c r="J1131" s="38">
        <v>1000</v>
      </c>
      <c r="K1131" s="88">
        <v>242.18999999999997</v>
      </c>
      <c r="L1131" s="84"/>
      <c r="M1131" s="39">
        <f t="shared" si="35"/>
        <v>0</v>
      </c>
    </row>
    <row r="1132" spans="2:13">
      <c r="B1132" s="56" t="s">
        <v>6564</v>
      </c>
      <c r="C1132" s="27" t="s">
        <v>6565</v>
      </c>
      <c r="D1132" s="55" t="s">
        <v>5025</v>
      </c>
      <c r="E1132" s="59" t="s">
        <v>7749</v>
      </c>
      <c r="F1132" s="38">
        <v>250</v>
      </c>
      <c r="G1132" s="88">
        <v>74.092500000000015</v>
      </c>
      <c r="H1132" s="36"/>
      <c r="I1132" s="39">
        <f t="shared" si="34"/>
        <v>0</v>
      </c>
      <c r="J1132" s="38">
        <v>1000</v>
      </c>
      <c r="K1132" s="88">
        <v>242.18999999999997</v>
      </c>
      <c r="L1132" s="84"/>
      <c r="M1132" s="39">
        <f t="shared" si="35"/>
        <v>0</v>
      </c>
    </row>
    <row r="1133" spans="2:13">
      <c r="B1133" s="56" t="s">
        <v>1878</v>
      </c>
      <c r="C1133" s="27" t="s">
        <v>7536</v>
      </c>
      <c r="D1133" s="55" t="s">
        <v>1879</v>
      </c>
      <c r="E1133" s="60" t="s">
        <v>7744</v>
      </c>
      <c r="F1133" s="38">
        <v>5</v>
      </c>
      <c r="G1133" s="88">
        <v>18.814499999999999</v>
      </c>
      <c r="H1133" s="36"/>
      <c r="I1133" s="39">
        <f t="shared" si="34"/>
        <v>0</v>
      </c>
      <c r="J1133" s="38">
        <v>25</v>
      </c>
      <c r="K1133" s="88">
        <v>79.784999999999997</v>
      </c>
      <c r="L1133" s="84"/>
      <c r="M1133" s="39">
        <f t="shared" si="35"/>
        <v>0</v>
      </c>
    </row>
    <row r="1134" spans="2:13">
      <c r="B1134" s="56" t="s">
        <v>6258</v>
      </c>
      <c r="C1134" s="27" t="s">
        <v>6259</v>
      </c>
      <c r="D1134" s="55" t="s">
        <v>1879</v>
      </c>
      <c r="E1134" s="60" t="s">
        <v>7744</v>
      </c>
      <c r="F1134" s="38">
        <v>5</v>
      </c>
      <c r="G1134" s="88">
        <v>22.644000000000002</v>
      </c>
      <c r="H1134" s="36"/>
      <c r="I1134" s="39">
        <f t="shared" si="34"/>
        <v>0</v>
      </c>
      <c r="J1134" s="38">
        <v>25</v>
      </c>
      <c r="K1134" s="88">
        <v>89.50500000000001</v>
      </c>
      <c r="L1134" s="84"/>
      <c r="M1134" s="39">
        <f t="shared" si="35"/>
        <v>0</v>
      </c>
    </row>
    <row r="1135" spans="2:13">
      <c r="B1135" s="56" t="s">
        <v>1880</v>
      </c>
      <c r="C1135" s="27" t="s">
        <v>7539</v>
      </c>
      <c r="D1135" s="55" t="s">
        <v>1879</v>
      </c>
      <c r="E1135" s="59" t="s">
        <v>7744</v>
      </c>
      <c r="F1135" s="38">
        <v>5</v>
      </c>
      <c r="G1135" s="88">
        <v>18.814499999999999</v>
      </c>
      <c r="H1135" s="36"/>
      <c r="I1135" s="39">
        <f t="shared" si="34"/>
        <v>0</v>
      </c>
      <c r="J1135" s="38">
        <v>25</v>
      </c>
      <c r="K1135" s="88">
        <v>79.784999999999997</v>
      </c>
      <c r="L1135" s="84"/>
      <c r="M1135" s="39">
        <f t="shared" si="35"/>
        <v>0</v>
      </c>
    </row>
    <row r="1136" spans="2:13">
      <c r="B1136" s="56" t="s">
        <v>1881</v>
      </c>
      <c r="C1136" s="27" t="s">
        <v>7537</v>
      </c>
      <c r="D1136" s="55" t="s">
        <v>1879</v>
      </c>
      <c r="E1136" s="59" t="s">
        <v>7744</v>
      </c>
      <c r="F1136" s="38">
        <v>5</v>
      </c>
      <c r="G1136" s="88">
        <v>19.480499999999999</v>
      </c>
      <c r="H1136" s="36"/>
      <c r="I1136" s="39">
        <f t="shared" si="34"/>
        <v>0</v>
      </c>
      <c r="J1136" s="38">
        <v>25</v>
      </c>
      <c r="K1136" s="88">
        <v>81.809999999999988</v>
      </c>
      <c r="L1136" s="84"/>
      <c r="M1136" s="39">
        <f t="shared" si="35"/>
        <v>0</v>
      </c>
    </row>
    <row r="1137" spans="2:13">
      <c r="B1137" s="56" t="s">
        <v>1882</v>
      </c>
      <c r="C1137" s="27" t="s">
        <v>7538</v>
      </c>
      <c r="D1137" s="55" t="s">
        <v>1879</v>
      </c>
      <c r="E1137" s="60" t="s">
        <v>7744</v>
      </c>
      <c r="F1137" s="38">
        <v>5</v>
      </c>
      <c r="G1137" s="88">
        <v>18.814499999999999</v>
      </c>
      <c r="H1137" s="36"/>
      <c r="I1137" s="39">
        <f t="shared" si="34"/>
        <v>0</v>
      </c>
      <c r="J1137" s="38">
        <v>25</v>
      </c>
      <c r="K1137" s="88">
        <v>79.784999999999997</v>
      </c>
      <c r="L1137" s="84"/>
      <c r="M1137" s="39">
        <f t="shared" si="35"/>
        <v>0</v>
      </c>
    </row>
    <row r="1138" spans="2:13">
      <c r="B1138" s="56" t="s">
        <v>1883</v>
      </c>
      <c r="C1138" s="27" t="s">
        <v>1884</v>
      </c>
      <c r="D1138" s="55" t="s">
        <v>1885</v>
      </c>
      <c r="E1138" s="59" t="s">
        <v>7744</v>
      </c>
      <c r="F1138" s="38">
        <v>1</v>
      </c>
      <c r="G1138" s="88">
        <v>41.292000000000002</v>
      </c>
      <c r="H1138" s="36"/>
      <c r="I1138" s="39">
        <f t="shared" si="34"/>
        <v>0</v>
      </c>
      <c r="J1138" s="38">
        <v>5</v>
      </c>
      <c r="K1138" s="88">
        <v>179.01000000000002</v>
      </c>
      <c r="L1138" s="84"/>
      <c r="M1138" s="39">
        <f t="shared" si="35"/>
        <v>0</v>
      </c>
    </row>
    <row r="1139" spans="2:13">
      <c r="B1139" s="56" t="s">
        <v>6260</v>
      </c>
      <c r="C1139" s="27" t="s">
        <v>6261</v>
      </c>
      <c r="D1139" s="55" t="s">
        <v>6262</v>
      </c>
      <c r="E1139" s="60" t="s">
        <v>7744</v>
      </c>
      <c r="F1139" s="38">
        <v>5</v>
      </c>
      <c r="G1139" s="88">
        <v>21.978000000000002</v>
      </c>
      <c r="H1139" s="36"/>
      <c r="I1139" s="39">
        <f t="shared" si="34"/>
        <v>0</v>
      </c>
      <c r="J1139" s="38">
        <v>25</v>
      </c>
      <c r="K1139" s="88">
        <v>93.96</v>
      </c>
      <c r="L1139" s="84"/>
      <c r="M1139" s="39">
        <f t="shared" si="35"/>
        <v>0</v>
      </c>
    </row>
    <row r="1140" spans="2:13">
      <c r="B1140" s="56" t="s">
        <v>3702</v>
      </c>
      <c r="C1140" s="27" t="s">
        <v>3703</v>
      </c>
      <c r="D1140" s="55" t="s">
        <v>6906</v>
      </c>
      <c r="E1140" s="60" t="s">
        <v>7749</v>
      </c>
      <c r="F1140" s="38">
        <v>250</v>
      </c>
      <c r="G1140" s="88">
        <v>32.883750000000006</v>
      </c>
      <c r="H1140" s="36"/>
      <c r="I1140" s="39">
        <f t="shared" si="34"/>
        <v>0</v>
      </c>
      <c r="J1140" s="38">
        <v>1000</v>
      </c>
      <c r="K1140" s="88">
        <v>106.92</v>
      </c>
      <c r="L1140" s="84"/>
      <c r="M1140" s="39">
        <f t="shared" si="35"/>
        <v>0</v>
      </c>
    </row>
    <row r="1141" spans="2:13">
      <c r="B1141" s="56" t="s">
        <v>1886</v>
      </c>
      <c r="C1141" s="27" t="s">
        <v>1887</v>
      </c>
      <c r="D1141" s="55"/>
      <c r="E1141" s="59" t="s">
        <v>4434</v>
      </c>
      <c r="F1141" s="38">
        <v>250</v>
      </c>
      <c r="G1141" s="88">
        <v>58.275000000000006</v>
      </c>
      <c r="H1141" s="36"/>
      <c r="I1141" s="39">
        <f t="shared" si="34"/>
        <v>0</v>
      </c>
      <c r="J1141" s="38">
        <v>1000</v>
      </c>
      <c r="K1141" s="88">
        <v>217.08</v>
      </c>
      <c r="L1141" s="84"/>
      <c r="M1141" s="39">
        <f t="shared" si="35"/>
        <v>0</v>
      </c>
    </row>
    <row r="1142" spans="2:13">
      <c r="B1142" s="56" t="s">
        <v>1886</v>
      </c>
      <c r="C1142" s="27" t="s">
        <v>1887</v>
      </c>
      <c r="D1142" s="55" t="s">
        <v>6630</v>
      </c>
      <c r="E1142" s="60" t="s">
        <v>7749</v>
      </c>
      <c r="F1142" s="38">
        <v>250</v>
      </c>
      <c r="G1142" s="88">
        <v>57.858750000000008</v>
      </c>
      <c r="H1142" s="36"/>
      <c r="I1142" s="39">
        <f t="shared" si="34"/>
        <v>0</v>
      </c>
      <c r="J1142" s="38">
        <v>1000</v>
      </c>
      <c r="K1142" s="88">
        <v>215.46</v>
      </c>
      <c r="L1142" s="84"/>
      <c r="M1142" s="39">
        <f t="shared" si="35"/>
        <v>0</v>
      </c>
    </row>
    <row r="1143" spans="2:13">
      <c r="B1143" s="56" t="s">
        <v>1888</v>
      </c>
      <c r="C1143" s="27" t="s">
        <v>1889</v>
      </c>
      <c r="D1143" s="55"/>
      <c r="E1143" s="60" t="s">
        <v>4434</v>
      </c>
      <c r="F1143" s="38">
        <v>250</v>
      </c>
      <c r="G1143" s="88">
        <v>68.265000000000001</v>
      </c>
      <c r="H1143" s="36"/>
      <c r="I1143" s="39">
        <f t="shared" si="34"/>
        <v>0</v>
      </c>
      <c r="J1143" s="38">
        <v>1000</v>
      </c>
      <c r="K1143" s="88">
        <v>254.33999999999997</v>
      </c>
      <c r="L1143" s="84"/>
      <c r="M1143" s="39">
        <f t="shared" si="35"/>
        <v>0</v>
      </c>
    </row>
    <row r="1144" spans="2:13">
      <c r="B1144" s="56" t="s">
        <v>1888</v>
      </c>
      <c r="C1144" s="27" t="s">
        <v>1889</v>
      </c>
      <c r="D1144" s="55" t="s">
        <v>6630</v>
      </c>
      <c r="E1144" s="59" t="s">
        <v>7749</v>
      </c>
      <c r="F1144" s="38">
        <v>250</v>
      </c>
      <c r="G1144" s="88">
        <v>68.265000000000001</v>
      </c>
      <c r="H1144" s="36"/>
      <c r="I1144" s="39">
        <f t="shared" si="34"/>
        <v>0</v>
      </c>
      <c r="J1144" s="38">
        <v>1000</v>
      </c>
      <c r="K1144" s="88">
        <v>254.33999999999997</v>
      </c>
      <c r="L1144" s="84"/>
      <c r="M1144" s="39">
        <f t="shared" si="35"/>
        <v>0</v>
      </c>
    </row>
    <row r="1145" spans="2:13">
      <c r="B1145" s="56" t="s">
        <v>7377</v>
      </c>
      <c r="C1145" s="27" t="s">
        <v>7378</v>
      </c>
      <c r="D1145" s="55" t="s">
        <v>6730</v>
      </c>
      <c r="E1145" s="60" t="s">
        <v>7747</v>
      </c>
      <c r="F1145" s="38">
        <v>250</v>
      </c>
      <c r="G1145" s="88">
        <v>181.48500000000001</v>
      </c>
      <c r="H1145" s="36"/>
      <c r="I1145" s="39">
        <f t="shared" si="34"/>
        <v>0</v>
      </c>
      <c r="J1145" s="38">
        <v>1000</v>
      </c>
      <c r="K1145" s="88">
        <v>662.57999999999993</v>
      </c>
      <c r="L1145" s="84"/>
      <c r="M1145" s="39">
        <f t="shared" si="35"/>
        <v>0</v>
      </c>
    </row>
    <row r="1146" spans="2:13">
      <c r="B1146" s="56" t="s">
        <v>7379</v>
      </c>
      <c r="C1146" s="27" t="s">
        <v>7380</v>
      </c>
      <c r="D1146" s="55" t="s">
        <v>6730</v>
      </c>
      <c r="E1146" s="60" t="s">
        <v>7747</v>
      </c>
      <c r="F1146" s="38">
        <v>250</v>
      </c>
      <c r="G1146" s="88">
        <v>181.48500000000001</v>
      </c>
      <c r="H1146" s="36"/>
      <c r="I1146" s="39">
        <f t="shared" si="34"/>
        <v>0</v>
      </c>
      <c r="J1146" s="38">
        <v>1000</v>
      </c>
      <c r="K1146" s="88">
        <v>662.57999999999993</v>
      </c>
      <c r="L1146" s="84"/>
      <c r="M1146" s="39">
        <f t="shared" si="35"/>
        <v>0</v>
      </c>
    </row>
    <row r="1147" spans="2:13">
      <c r="B1147" s="56" t="s">
        <v>6729</v>
      </c>
      <c r="C1147" s="27" t="s">
        <v>7376</v>
      </c>
      <c r="D1147" s="55" t="s">
        <v>6730</v>
      </c>
      <c r="E1147" s="59" t="s">
        <v>7747</v>
      </c>
      <c r="F1147" s="38">
        <v>250</v>
      </c>
      <c r="G1147" s="88">
        <v>181.48500000000001</v>
      </c>
      <c r="H1147" s="36"/>
      <c r="I1147" s="39">
        <f t="shared" si="34"/>
        <v>0</v>
      </c>
      <c r="J1147" s="38">
        <v>1000</v>
      </c>
      <c r="K1147" s="88">
        <v>662.57999999999993</v>
      </c>
      <c r="L1147" s="84"/>
      <c r="M1147" s="39">
        <f t="shared" si="35"/>
        <v>0</v>
      </c>
    </row>
    <row r="1148" spans="2:13">
      <c r="B1148" s="56" t="s">
        <v>6731</v>
      </c>
      <c r="C1148" s="27" t="s">
        <v>6732</v>
      </c>
      <c r="D1148" s="55" t="s">
        <v>6730</v>
      </c>
      <c r="E1148" s="59" t="s">
        <v>7747</v>
      </c>
      <c r="F1148" s="38">
        <v>250</v>
      </c>
      <c r="G1148" s="88">
        <v>181.48500000000001</v>
      </c>
      <c r="H1148" s="36"/>
      <c r="I1148" s="39">
        <f t="shared" si="34"/>
        <v>0</v>
      </c>
      <c r="J1148" s="38">
        <v>1000</v>
      </c>
      <c r="K1148" s="88">
        <v>662.57999999999993</v>
      </c>
      <c r="L1148" s="84"/>
      <c r="M1148" s="39">
        <f t="shared" si="35"/>
        <v>0</v>
      </c>
    </row>
    <row r="1149" spans="2:13">
      <c r="B1149" s="56" t="s">
        <v>6733</v>
      </c>
      <c r="C1149" s="27" t="s">
        <v>6734</v>
      </c>
      <c r="D1149" s="55" t="s">
        <v>6730</v>
      </c>
      <c r="E1149" s="60" t="s">
        <v>7747</v>
      </c>
      <c r="F1149" s="38">
        <v>250</v>
      </c>
      <c r="G1149" s="88">
        <v>181.48500000000001</v>
      </c>
      <c r="H1149" s="36"/>
      <c r="I1149" s="39">
        <f t="shared" si="34"/>
        <v>0</v>
      </c>
      <c r="J1149" s="38">
        <v>1000</v>
      </c>
      <c r="K1149" s="88">
        <v>662.57999999999993</v>
      </c>
      <c r="L1149" s="84"/>
      <c r="M1149" s="39">
        <f t="shared" si="35"/>
        <v>0</v>
      </c>
    </row>
    <row r="1150" spans="2:13">
      <c r="B1150" s="56" t="s">
        <v>6735</v>
      </c>
      <c r="C1150" s="27" t="s">
        <v>6736</v>
      </c>
      <c r="D1150" s="55" t="s">
        <v>6730</v>
      </c>
      <c r="E1150" s="59" t="s">
        <v>7747</v>
      </c>
      <c r="F1150" s="38">
        <v>250</v>
      </c>
      <c r="G1150" s="88">
        <v>181.48500000000001</v>
      </c>
      <c r="H1150" s="36"/>
      <c r="I1150" s="39">
        <f t="shared" si="34"/>
        <v>0</v>
      </c>
      <c r="J1150" s="38">
        <v>1000</v>
      </c>
      <c r="K1150" s="88">
        <v>662.57999999999993</v>
      </c>
      <c r="L1150" s="84"/>
      <c r="M1150" s="39">
        <f t="shared" si="35"/>
        <v>0</v>
      </c>
    </row>
    <row r="1151" spans="2:13">
      <c r="B1151" s="56" t="s">
        <v>6737</v>
      </c>
      <c r="C1151" s="27" t="s">
        <v>6738</v>
      </c>
      <c r="D1151" s="55" t="s">
        <v>6730</v>
      </c>
      <c r="E1151" s="60" t="s">
        <v>7747</v>
      </c>
      <c r="F1151" s="38">
        <v>250</v>
      </c>
      <c r="G1151" s="88">
        <v>181.48500000000001</v>
      </c>
      <c r="H1151" s="36"/>
      <c r="I1151" s="39">
        <f t="shared" si="34"/>
        <v>0</v>
      </c>
      <c r="J1151" s="38">
        <v>1000</v>
      </c>
      <c r="K1151" s="88">
        <v>662.57999999999993</v>
      </c>
      <c r="L1151" s="84"/>
      <c r="M1151" s="39">
        <f t="shared" si="35"/>
        <v>0</v>
      </c>
    </row>
    <row r="1152" spans="2:13">
      <c r="B1152" s="56" t="s">
        <v>3704</v>
      </c>
      <c r="C1152" s="27" t="s">
        <v>3705</v>
      </c>
      <c r="D1152" s="55" t="s">
        <v>3706</v>
      </c>
      <c r="E1152" s="60" t="s">
        <v>7749</v>
      </c>
      <c r="F1152" s="38">
        <v>500</v>
      </c>
      <c r="G1152" s="88">
        <v>44.955000000000005</v>
      </c>
      <c r="H1152" s="36"/>
      <c r="I1152" s="39">
        <f t="shared" si="34"/>
        <v>0</v>
      </c>
      <c r="J1152" s="38">
        <v>1000</v>
      </c>
      <c r="K1152" s="88">
        <v>74.52</v>
      </c>
      <c r="L1152" s="84"/>
      <c r="M1152" s="39">
        <f t="shared" si="35"/>
        <v>0</v>
      </c>
    </row>
    <row r="1153" spans="2:13">
      <c r="B1153" s="56" t="s">
        <v>3707</v>
      </c>
      <c r="C1153" s="27" t="s">
        <v>6568</v>
      </c>
      <c r="D1153" s="55" t="s">
        <v>3706</v>
      </c>
      <c r="E1153" s="60" t="s">
        <v>7749</v>
      </c>
      <c r="F1153" s="38">
        <v>500</v>
      </c>
      <c r="G1153" s="88">
        <v>44.955000000000005</v>
      </c>
      <c r="H1153" s="36"/>
      <c r="I1153" s="39">
        <f t="shared" si="34"/>
        <v>0</v>
      </c>
      <c r="J1153" s="38">
        <v>1000</v>
      </c>
      <c r="K1153" s="88">
        <v>74.52</v>
      </c>
      <c r="L1153" s="84"/>
      <c r="M1153" s="39">
        <f t="shared" si="35"/>
        <v>0</v>
      </c>
    </row>
    <row r="1154" spans="2:13">
      <c r="B1154" s="56" t="s">
        <v>6550</v>
      </c>
      <c r="C1154" s="27" t="s">
        <v>6551</v>
      </c>
      <c r="D1154" s="55" t="s">
        <v>6552</v>
      </c>
      <c r="E1154" s="60" t="s">
        <v>7749</v>
      </c>
      <c r="F1154" s="38">
        <v>250</v>
      </c>
      <c r="G1154" s="88">
        <v>74.092500000000015</v>
      </c>
      <c r="H1154" s="36"/>
      <c r="I1154" s="39">
        <f t="shared" si="34"/>
        <v>0</v>
      </c>
      <c r="J1154" s="38">
        <v>1000</v>
      </c>
      <c r="K1154" s="88">
        <v>217.08</v>
      </c>
      <c r="L1154" s="84"/>
      <c r="M1154" s="39">
        <f t="shared" si="35"/>
        <v>0</v>
      </c>
    </row>
    <row r="1155" spans="2:13">
      <c r="B1155" s="56" t="s">
        <v>3708</v>
      </c>
      <c r="C1155" s="27" t="s">
        <v>3709</v>
      </c>
      <c r="D1155" s="55" t="s">
        <v>3710</v>
      </c>
      <c r="E1155" s="59" t="s">
        <v>7749</v>
      </c>
      <c r="F1155" s="38">
        <v>250</v>
      </c>
      <c r="G1155" s="88">
        <v>14.1525</v>
      </c>
      <c r="H1155" s="36"/>
      <c r="I1155" s="39">
        <f t="shared" si="34"/>
        <v>0</v>
      </c>
      <c r="J1155" s="38">
        <v>1000</v>
      </c>
      <c r="K1155" s="88">
        <v>47.466000000000001</v>
      </c>
      <c r="L1155" s="84"/>
      <c r="M1155" s="39">
        <f t="shared" si="35"/>
        <v>0</v>
      </c>
    </row>
    <row r="1156" spans="2:13">
      <c r="B1156" s="56" t="s">
        <v>6856</v>
      </c>
      <c r="C1156" s="27" t="s">
        <v>7709</v>
      </c>
      <c r="D1156" s="55" t="s">
        <v>6852</v>
      </c>
      <c r="E1156" s="60" t="s">
        <v>4434</v>
      </c>
      <c r="F1156" s="38">
        <v>250</v>
      </c>
      <c r="G1156" s="88">
        <v>13.32</v>
      </c>
      <c r="H1156" s="36"/>
      <c r="I1156" s="39">
        <f t="shared" si="34"/>
        <v>0</v>
      </c>
      <c r="J1156" s="38">
        <v>1000</v>
      </c>
      <c r="K1156" s="88">
        <v>38.879999999999995</v>
      </c>
      <c r="L1156" s="84"/>
      <c r="M1156" s="39">
        <f t="shared" si="35"/>
        <v>0</v>
      </c>
    </row>
    <row r="1157" spans="2:13">
      <c r="B1157" s="56" t="s">
        <v>6851</v>
      </c>
      <c r="C1157" s="27" t="s">
        <v>7708</v>
      </c>
      <c r="D1157" s="55" t="s">
        <v>6852</v>
      </c>
      <c r="E1157" s="60" t="s">
        <v>4434</v>
      </c>
      <c r="F1157" s="38">
        <v>250</v>
      </c>
      <c r="G1157" s="88">
        <v>13.32</v>
      </c>
      <c r="H1157" s="36"/>
      <c r="I1157" s="39">
        <f t="shared" si="34"/>
        <v>0</v>
      </c>
      <c r="J1157" s="38">
        <v>1000</v>
      </c>
      <c r="K1157" s="88">
        <v>38.879999999999995</v>
      </c>
      <c r="L1157" s="84"/>
      <c r="M1157" s="39">
        <f t="shared" si="35"/>
        <v>0</v>
      </c>
    </row>
    <row r="1158" spans="2:13">
      <c r="B1158" s="56" t="s">
        <v>6853</v>
      </c>
      <c r="C1158" s="27" t="s">
        <v>7703</v>
      </c>
      <c r="D1158" s="55" t="s">
        <v>6852</v>
      </c>
      <c r="E1158" s="59" t="s">
        <v>4434</v>
      </c>
      <c r="F1158" s="38">
        <v>250</v>
      </c>
      <c r="G1158" s="88">
        <v>13.32</v>
      </c>
      <c r="H1158" s="36"/>
      <c r="I1158" s="39">
        <f t="shared" si="34"/>
        <v>0</v>
      </c>
      <c r="J1158" s="38">
        <v>1000</v>
      </c>
      <c r="K1158" s="88">
        <v>38.879999999999995</v>
      </c>
      <c r="L1158" s="84"/>
      <c r="M1158" s="39">
        <f t="shared" si="35"/>
        <v>0</v>
      </c>
    </row>
    <row r="1159" spans="2:13">
      <c r="B1159" s="56" t="s">
        <v>6854</v>
      </c>
      <c r="C1159" s="27" t="s">
        <v>7704</v>
      </c>
      <c r="D1159" s="55" t="s">
        <v>6852</v>
      </c>
      <c r="E1159" s="60" t="s">
        <v>4434</v>
      </c>
      <c r="F1159" s="38">
        <v>250</v>
      </c>
      <c r="G1159" s="88">
        <v>13.32</v>
      </c>
      <c r="H1159" s="36"/>
      <c r="I1159" s="39">
        <f t="shared" ref="I1159:I1222" si="36">G1159*H1159</f>
        <v>0</v>
      </c>
      <c r="J1159" s="38">
        <v>1000</v>
      </c>
      <c r="K1159" s="88">
        <v>38.879999999999995</v>
      </c>
      <c r="L1159" s="84"/>
      <c r="M1159" s="39">
        <f t="shared" ref="M1159:M1222" si="37">K1159*L1159</f>
        <v>0</v>
      </c>
    </row>
    <row r="1160" spans="2:13">
      <c r="B1160" s="56" t="s">
        <v>6855</v>
      </c>
      <c r="C1160" s="27" t="s">
        <v>7705</v>
      </c>
      <c r="D1160" s="55" t="s">
        <v>6852</v>
      </c>
      <c r="E1160" s="60" t="s">
        <v>4434</v>
      </c>
      <c r="F1160" s="38">
        <v>250</v>
      </c>
      <c r="G1160" s="88">
        <v>13.32</v>
      </c>
      <c r="H1160" s="36"/>
      <c r="I1160" s="39">
        <f t="shared" si="36"/>
        <v>0</v>
      </c>
      <c r="J1160" s="38">
        <v>1000</v>
      </c>
      <c r="K1160" s="88">
        <v>38.879999999999995</v>
      </c>
      <c r="L1160" s="84"/>
      <c r="M1160" s="39">
        <f t="shared" si="37"/>
        <v>0</v>
      </c>
    </row>
    <row r="1161" spans="2:13">
      <c r="B1161" s="56" t="s">
        <v>6857</v>
      </c>
      <c r="C1161" s="27" t="s">
        <v>7707</v>
      </c>
      <c r="D1161" s="55" t="s">
        <v>6852</v>
      </c>
      <c r="E1161" s="59" t="s">
        <v>4434</v>
      </c>
      <c r="F1161" s="38">
        <v>250</v>
      </c>
      <c r="G1161" s="88">
        <v>13.32</v>
      </c>
      <c r="H1161" s="36"/>
      <c r="I1161" s="39">
        <f t="shared" si="36"/>
        <v>0</v>
      </c>
      <c r="J1161" s="38">
        <v>1000</v>
      </c>
      <c r="K1161" s="88">
        <v>38.879999999999995</v>
      </c>
      <c r="L1161" s="84"/>
      <c r="M1161" s="39">
        <f t="shared" si="37"/>
        <v>0</v>
      </c>
    </row>
    <row r="1162" spans="2:13">
      <c r="B1162" s="56" t="s">
        <v>6858</v>
      </c>
      <c r="C1162" s="27" t="s">
        <v>7706</v>
      </c>
      <c r="D1162" s="55" t="s">
        <v>6852</v>
      </c>
      <c r="E1162" s="60" t="s">
        <v>4434</v>
      </c>
      <c r="F1162" s="38">
        <v>250</v>
      </c>
      <c r="G1162" s="88">
        <v>13.32</v>
      </c>
      <c r="H1162" s="36"/>
      <c r="I1162" s="39">
        <f t="shared" si="36"/>
        <v>0</v>
      </c>
      <c r="J1162" s="38">
        <v>1000</v>
      </c>
      <c r="K1162" s="88">
        <v>38.879999999999995</v>
      </c>
      <c r="L1162" s="84"/>
      <c r="M1162" s="39">
        <f t="shared" si="37"/>
        <v>0</v>
      </c>
    </row>
    <row r="1163" spans="2:13">
      <c r="B1163" s="56" t="s">
        <v>7695</v>
      </c>
      <c r="C1163" s="27" t="s">
        <v>7696</v>
      </c>
      <c r="D1163" s="55" t="s">
        <v>7756</v>
      </c>
      <c r="E1163" s="59" t="s">
        <v>4434</v>
      </c>
      <c r="F1163" s="38">
        <v>250</v>
      </c>
      <c r="G1163" s="88">
        <v>17.06625</v>
      </c>
      <c r="H1163" s="36"/>
      <c r="I1163" s="39">
        <f t="shared" si="36"/>
        <v>0</v>
      </c>
      <c r="J1163" s="38">
        <v>1000</v>
      </c>
      <c r="K1163" s="88">
        <v>53.46</v>
      </c>
      <c r="L1163" s="84"/>
      <c r="M1163" s="39">
        <f t="shared" si="37"/>
        <v>0</v>
      </c>
    </row>
    <row r="1164" spans="2:13">
      <c r="B1164" s="56" t="s">
        <v>7697</v>
      </c>
      <c r="C1164" s="27" t="s">
        <v>7698</v>
      </c>
      <c r="D1164" s="55" t="s">
        <v>7756</v>
      </c>
      <c r="E1164" s="60" t="s">
        <v>4434</v>
      </c>
      <c r="F1164" s="38">
        <v>250</v>
      </c>
      <c r="G1164" s="88">
        <v>17.06625</v>
      </c>
      <c r="H1164" s="36"/>
      <c r="I1164" s="39">
        <f t="shared" si="36"/>
        <v>0</v>
      </c>
      <c r="J1164" s="38">
        <v>1000</v>
      </c>
      <c r="K1164" s="88">
        <v>53.46</v>
      </c>
      <c r="L1164" s="84"/>
      <c r="M1164" s="39">
        <f t="shared" si="37"/>
        <v>0</v>
      </c>
    </row>
    <row r="1165" spans="2:13">
      <c r="B1165" s="56" t="s">
        <v>7699</v>
      </c>
      <c r="C1165" s="27" t="s">
        <v>7700</v>
      </c>
      <c r="D1165" s="55" t="s">
        <v>7756</v>
      </c>
      <c r="E1165" s="60" t="s">
        <v>4434</v>
      </c>
      <c r="F1165" s="38">
        <v>250</v>
      </c>
      <c r="G1165" s="88">
        <v>17.06625</v>
      </c>
      <c r="H1165" s="36"/>
      <c r="I1165" s="39">
        <f t="shared" si="36"/>
        <v>0</v>
      </c>
      <c r="J1165" s="38">
        <v>1000</v>
      </c>
      <c r="K1165" s="88">
        <v>53.46</v>
      </c>
      <c r="L1165" s="84"/>
      <c r="M1165" s="39">
        <f t="shared" si="37"/>
        <v>0</v>
      </c>
    </row>
    <row r="1166" spans="2:13">
      <c r="B1166" s="56" t="s">
        <v>7701</v>
      </c>
      <c r="C1166" s="27" t="s">
        <v>7702</v>
      </c>
      <c r="D1166" s="55" t="s">
        <v>7756</v>
      </c>
      <c r="E1166" s="59" t="s">
        <v>4434</v>
      </c>
      <c r="F1166" s="38">
        <v>250</v>
      </c>
      <c r="G1166" s="88">
        <v>17.06625</v>
      </c>
      <c r="H1166" s="36"/>
      <c r="I1166" s="39">
        <f t="shared" si="36"/>
        <v>0</v>
      </c>
      <c r="J1166" s="38">
        <v>1000</v>
      </c>
      <c r="K1166" s="88">
        <v>53.46</v>
      </c>
      <c r="L1166" s="84"/>
      <c r="M1166" s="39">
        <f t="shared" si="37"/>
        <v>0</v>
      </c>
    </row>
    <row r="1167" spans="2:13">
      <c r="B1167" s="56" t="s">
        <v>1890</v>
      </c>
      <c r="C1167" s="27" t="s">
        <v>1891</v>
      </c>
      <c r="D1167" s="55" t="s">
        <v>1892</v>
      </c>
      <c r="E1167" s="60" t="s">
        <v>7744</v>
      </c>
      <c r="F1167" s="38">
        <v>1</v>
      </c>
      <c r="G1167" s="88">
        <v>24.4755</v>
      </c>
      <c r="H1167" s="36"/>
      <c r="I1167" s="39">
        <f t="shared" si="36"/>
        <v>0</v>
      </c>
      <c r="J1167" s="38">
        <v>5</v>
      </c>
      <c r="K1167" s="88">
        <v>107.73</v>
      </c>
      <c r="L1167" s="84"/>
      <c r="M1167" s="39">
        <f t="shared" si="37"/>
        <v>0</v>
      </c>
    </row>
    <row r="1168" spans="2:13">
      <c r="B1168" s="56" t="s">
        <v>1893</v>
      </c>
      <c r="C1168" s="27" t="s">
        <v>1894</v>
      </c>
      <c r="D1168" s="55" t="s">
        <v>6263</v>
      </c>
      <c r="E1168" s="59" t="s">
        <v>4434</v>
      </c>
      <c r="F1168" s="38">
        <v>1000</v>
      </c>
      <c r="G1168" s="88">
        <v>67.43249999999999</v>
      </c>
      <c r="H1168" s="36"/>
      <c r="I1168" s="39">
        <f t="shared" si="36"/>
        <v>0</v>
      </c>
      <c r="J1168" s="38">
        <v>5000</v>
      </c>
      <c r="K1168" s="88">
        <v>287.55</v>
      </c>
      <c r="L1168" s="84"/>
      <c r="M1168" s="39">
        <f t="shared" si="37"/>
        <v>0</v>
      </c>
    </row>
    <row r="1169" spans="2:13">
      <c r="B1169" s="56" t="s">
        <v>1895</v>
      </c>
      <c r="C1169" s="27" t="s">
        <v>1896</v>
      </c>
      <c r="D1169" s="55" t="s">
        <v>6263</v>
      </c>
      <c r="E1169" s="60" t="s">
        <v>7744</v>
      </c>
      <c r="F1169" s="38">
        <v>10</v>
      </c>
      <c r="G1169" s="88">
        <v>20.8125</v>
      </c>
      <c r="H1169" s="36"/>
      <c r="I1169" s="39">
        <f t="shared" si="36"/>
        <v>0</v>
      </c>
      <c r="J1169" s="38">
        <v>50</v>
      </c>
      <c r="K1169" s="88">
        <v>93.15</v>
      </c>
      <c r="L1169" s="84"/>
      <c r="M1169" s="39">
        <f t="shared" si="37"/>
        <v>0</v>
      </c>
    </row>
    <row r="1170" spans="2:13">
      <c r="B1170" s="56" t="s">
        <v>6264</v>
      </c>
      <c r="C1170" s="27" t="s">
        <v>6265</v>
      </c>
      <c r="D1170" s="55" t="s">
        <v>6263</v>
      </c>
      <c r="E1170" s="59" t="s">
        <v>7744</v>
      </c>
      <c r="F1170" s="38">
        <v>10</v>
      </c>
      <c r="G1170" s="88">
        <v>24.642000000000003</v>
      </c>
      <c r="H1170" s="36"/>
      <c r="I1170" s="39">
        <f t="shared" si="36"/>
        <v>0</v>
      </c>
      <c r="J1170" s="38">
        <v>50</v>
      </c>
      <c r="K1170" s="88">
        <v>98.82</v>
      </c>
      <c r="L1170" s="84"/>
      <c r="M1170" s="39">
        <f t="shared" si="37"/>
        <v>0</v>
      </c>
    </row>
    <row r="1171" spans="2:13">
      <c r="B1171" s="56" t="s">
        <v>3711</v>
      </c>
      <c r="C1171" s="27" t="s">
        <v>3712</v>
      </c>
      <c r="D1171" s="55" t="s">
        <v>3713</v>
      </c>
      <c r="E1171" s="59" t="s">
        <v>7749</v>
      </c>
      <c r="F1171" s="38">
        <v>500</v>
      </c>
      <c r="G1171" s="88">
        <v>33.716249999999995</v>
      </c>
      <c r="H1171" s="36"/>
      <c r="I1171" s="39">
        <f t="shared" si="36"/>
        <v>0</v>
      </c>
      <c r="J1171" s="38">
        <v>1000</v>
      </c>
      <c r="K1171" s="88">
        <v>59.940000000000012</v>
      </c>
      <c r="L1171" s="84"/>
      <c r="M1171" s="39">
        <f t="shared" si="37"/>
        <v>0</v>
      </c>
    </row>
    <row r="1172" spans="2:13">
      <c r="B1172" s="56" t="s">
        <v>1897</v>
      </c>
      <c r="C1172" s="27" t="s">
        <v>1898</v>
      </c>
      <c r="D1172" s="55" t="s">
        <v>1899</v>
      </c>
      <c r="E1172" s="60" t="s">
        <v>7744</v>
      </c>
      <c r="F1172" s="38">
        <v>10</v>
      </c>
      <c r="G1172" s="88">
        <v>19.98</v>
      </c>
      <c r="H1172" s="36"/>
      <c r="I1172" s="39">
        <f t="shared" si="36"/>
        <v>0</v>
      </c>
      <c r="J1172" s="38">
        <v>50</v>
      </c>
      <c r="K1172" s="88">
        <v>85.05</v>
      </c>
      <c r="L1172" s="84"/>
      <c r="M1172" s="39">
        <f t="shared" si="37"/>
        <v>0</v>
      </c>
    </row>
    <row r="1173" spans="2:13">
      <c r="B1173" s="56" t="s">
        <v>6266</v>
      </c>
      <c r="C1173" s="27" t="s">
        <v>6267</v>
      </c>
      <c r="D1173" s="55" t="s">
        <v>1902</v>
      </c>
      <c r="E1173" s="60" t="s">
        <v>7744</v>
      </c>
      <c r="F1173" s="38">
        <v>1</v>
      </c>
      <c r="G1173" s="88">
        <v>16.150500000000001</v>
      </c>
      <c r="H1173" s="36"/>
      <c r="I1173" s="39">
        <f t="shared" si="36"/>
        <v>0</v>
      </c>
      <c r="J1173" s="38">
        <v>5</v>
      </c>
      <c r="K1173" s="88">
        <v>50.220000000000006</v>
      </c>
      <c r="L1173" s="84"/>
      <c r="M1173" s="39">
        <f t="shared" si="37"/>
        <v>0</v>
      </c>
    </row>
    <row r="1174" spans="2:13">
      <c r="B1174" s="56" t="s">
        <v>1900</v>
      </c>
      <c r="C1174" s="27" t="s">
        <v>1901</v>
      </c>
      <c r="D1174" s="55" t="s">
        <v>1902</v>
      </c>
      <c r="E1174" s="60" t="s">
        <v>7746</v>
      </c>
      <c r="F1174" s="38">
        <v>1000</v>
      </c>
      <c r="G1174" s="88">
        <v>64.935000000000002</v>
      </c>
      <c r="H1174" s="36"/>
      <c r="I1174" s="39">
        <f t="shared" si="36"/>
        <v>0</v>
      </c>
      <c r="J1174" s="38">
        <v>5000</v>
      </c>
      <c r="K1174" s="88">
        <v>291.60000000000002</v>
      </c>
      <c r="L1174" s="84"/>
      <c r="M1174" s="39">
        <f t="shared" si="37"/>
        <v>0</v>
      </c>
    </row>
    <row r="1175" spans="2:13">
      <c r="B1175" s="56" t="s">
        <v>1903</v>
      </c>
      <c r="C1175" s="27" t="s">
        <v>7590</v>
      </c>
      <c r="D1175" s="55" t="s">
        <v>6859</v>
      </c>
      <c r="E1175" s="59" t="s">
        <v>7746</v>
      </c>
      <c r="F1175" s="38">
        <v>1000</v>
      </c>
      <c r="G1175" s="88">
        <v>76.59</v>
      </c>
      <c r="H1175" s="36"/>
      <c r="I1175" s="39">
        <f t="shared" si="36"/>
        <v>0</v>
      </c>
      <c r="J1175" s="38">
        <v>5000</v>
      </c>
      <c r="K1175" s="88">
        <v>332.1</v>
      </c>
      <c r="L1175" s="84"/>
      <c r="M1175" s="39">
        <f t="shared" si="37"/>
        <v>0</v>
      </c>
    </row>
    <row r="1176" spans="2:13">
      <c r="B1176" s="56" t="s">
        <v>1904</v>
      </c>
      <c r="C1176" s="27" t="s">
        <v>1905</v>
      </c>
      <c r="D1176" s="55" t="s">
        <v>6859</v>
      </c>
      <c r="E1176" s="59" t="s">
        <v>7744</v>
      </c>
      <c r="F1176" s="38">
        <v>1</v>
      </c>
      <c r="G1176" s="88">
        <v>39.127500000000005</v>
      </c>
      <c r="H1176" s="36"/>
      <c r="I1176" s="39">
        <f t="shared" si="36"/>
        <v>0</v>
      </c>
      <c r="J1176" s="38">
        <v>5</v>
      </c>
      <c r="K1176" s="88">
        <v>148.23000000000002</v>
      </c>
      <c r="L1176" s="84"/>
      <c r="M1176" s="39">
        <f t="shared" si="37"/>
        <v>0</v>
      </c>
    </row>
    <row r="1177" spans="2:13">
      <c r="B1177" s="56" t="s">
        <v>1906</v>
      </c>
      <c r="C1177" s="27" t="s">
        <v>1905</v>
      </c>
      <c r="D1177" s="55" t="s">
        <v>6859</v>
      </c>
      <c r="E1177" s="60" t="s">
        <v>7746</v>
      </c>
      <c r="F1177" s="38">
        <v>1000</v>
      </c>
      <c r="G1177" s="88">
        <v>76.59</v>
      </c>
      <c r="H1177" s="36"/>
      <c r="I1177" s="39">
        <f t="shared" si="36"/>
        <v>0</v>
      </c>
      <c r="J1177" s="38">
        <v>5000</v>
      </c>
      <c r="K1177" s="88">
        <v>332.1</v>
      </c>
      <c r="L1177" s="84"/>
      <c r="M1177" s="39">
        <f t="shared" si="37"/>
        <v>0</v>
      </c>
    </row>
    <row r="1178" spans="2:13">
      <c r="B1178" s="56" t="s">
        <v>1907</v>
      </c>
      <c r="C1178" s="27" t="s">
        <v>1908</v>
      </c>
      <c r="D1178" s="55" t="s">
        <v>6859</v>
      </c>
      <c r="E1178" s="60" t="s">
        <v>4434</v>
      </c>
      <c r="F1178" s="38">
        <v>5000</v>
      </c>
      <c r="G1178" s="88">
        <v>35.797499999999999</v>
      </c>
      <c r="H1178" s="36"/>
      <c r="I1178" s="39">
        <f t="shared" si="36"/>
        <v>0</v>
      </c>
      <c r="J1178" s="38">
        <v>25000</v>
      </c>
      <c r="K1178" s="88">
        <v>153.9</v>
      </c>
      <c r="L1178" s="84"/>
      <c r="M1178" s="39">
        <f t="shared" si="37"/>
        <v>0</v>
      </c>
    </row>
    <row r="1179" spans="2:13">
      <c r="B1179" s="56" t="s">
        <v>1910</v>
      </c>
      <c r="C1179" s="27" t="s">
        <v>1911</v>
      </c>
      <c r="D1179" s="55" t="s">
        <v>6268</v>
      </c>
      <c r="E1179" s="60" t="s">
        <v>7746</v>
      </c>
      <c r="F1179" s="38">
        <v>1000</v>
      </c>
      <c r="G1179" s="88">
        <v>66.600000000000009</v>
      </c>
      <c r="H1179" s="36"/>
      <c r="I1179" s="39">
        <f t="shared" si="36"/>
        <v>0</v>
      </c>
      <c r="J1179" s="38">
        <v>5000</v>
      </c>
      <c r="K1179" s="88">
        <v>291.60000000000002</v>
      </c>
      <c r="L1179" s="84"/>
      <c r="M1179" s="39">
        <f t="shared" si="37"/>
        <v>0</v>
      </c>
    </row>
    <row r="1180" spans="2:13">
      <c r="B1180" s="56" t="s">
        <v>1913</v>
      </c>
      <c r="C1180" s="27" t="s">
        <v>1912</v>
      </c>
      <c r="D1180" s="55" t="s">
        <v>6268</v>
      </c>
      <c r="E1180" s="60" t="s">
        <v>7746</v>
      </c>
      <c r="F1180" s="38">
        <v>1000</v>
      </c>
      <c r="G1180" s="88">
        <v>66.600000000000009</v>
      </c>
      <c r="H1180" s="36"/>
      <c r="I1180" s="39">
        <f t="shared" si="36"/>
        <v>0</v>
      </c>
      <c r="J1180" s="38">
        <v>5000</v>
      </c>
      <c r="K1180" s="88">
        <v>291.60000000000002</v>
      </c>
      <c r="L1180" s="84"/>
      <c r="M1180" s="39">
        <f t="shared" si="37"/>
        <v>0</v>
      </c>
    </row>
    <row r="1181" spans="2:13">
      <c r="B1181" s="56" t="s">
        <v>1915</v>
      </c>
      <c r="C1181" s="27" t="s">
        <v>1914</v>
      </c>
      <c r="D1181" s="55" t="s">
        <v>6268</v>
      </c>
      <c r="E1181" s="59" t="s">
        <v>7746</v>
      </c>
      <c r="F1181" s="38">
        <v>1000</v>
      </c>
      <c r="G1181" s="88">
        <v>66.600000000000009</v>
      </c>
      <c r="H1181" s="36"/>
      <c r="I1181" s="39">
        <f t="shared" si="36"/>
        <v>0</v>
      </c>
      <c r="J1181" s="38">
        <v>5000</v>
      </c>
      <c r="K1181" s="88">
        <v>291.60000000000002</v>
      </c>
      <c r="L1181" s="84"/>
      <c r="M1181" s="39">
        <f t="shared" si="37"/>
        <v>0</v>
      </c>
    </row>
    <row r="1182" spans="2:13">
      <c r="B1182" s="56" t="s">
        <v>1917</v>
      </c>
      <c r="C1182" s="27" t="s">
        <v>1916</v>
      </c>
      <c r="D1182" s="55" t="s">
        <v>6268</v>
      </c>
      <c r="E1182" s="59" t="s">
        <v>7746</v>
      </c>
      <c r="F1182" s="38">
        <v>1000</v>
      </c>
      <c r="G1182" s="88">
        <v>66.600000000000009</v>
      </c>
      <c r="H1182" s="36"/>
      <c r="I1182" s="39">
        <f t="shared" si="36"/>
        <v>0</v>
      </c>
      <c r="J1182" s="38">
        <v>5000</v>
      </c>
      <c r="K1182" s="88">
        <v>291.60000000000002</v>
      </c>
      <c r="L1182" s="84"/>
      <c r="M1182" s="39">
        <f t="shared" si="37"/>
        <v>0</v>
      </c>
    </row>
    <row r="1183" spans="2:13">
      <c r="B1183" s="56" t="s">
        <v>1919</v>
      </c>
      <c r="C1183" s="27" t="s">
        <v>1918</v>
      </c>
      <c r="D1183" s="55" t="s">
        <v>6268</v>
      </c>
      <c r="E1183" s="60" t="s">
        <v>7746</v>
      </c>
      <c r="F1183" s="38">
        <v>1000</v>
      </c>
      <c r="G1183" s="88">
        <v>66.600000000000009</v>
      </c>
      <c r="H1183" s="36"/>
      <c r="I1183" s="39">
        <f t="shared" si="36"/>
        <v>0</v>
      </c>
      <c r="J1183" s="38">
        <v>5000</v>
      </c>
      <c r="K1183" s="88">
        <v>291.60000000000002</v>
      </c>
      <c r="L1183" s="84"/>
      <c r="M1183" s="39">
        <f t="shared" si="37"/>
        <v>0</v>
      </c>
    </row>
    <row r="1184" spans="2:13">
      <c r="B1184" s="56" t="s">
        <v>1921</v>
      </c>
      <c r="C1184" s="27" t="s">
        <v>1920</v>
      </c>
      <c r="D1184" s="55" t="s">
        <v>6268</v>
      </c>
      <c r="E1184" s="60" t="s">
        <v>7746</v>
      </c>
      <c r="F1184" s="38">
        <v>1000</v>
      </c>
      <c r="G1184" s="88">
        <v>66.600000000000009</v>
      </c>
      <c r="H1184" s="36"/>
      <c r="I1184" s="39">
        <f t="shared" si="36"/>
        <v>0</v>
      </c>
      <c r="J1184" s="38">
        <v>5000</v>
      </c>
      <c r="K1184" s="88">
        <v>291.60000000000002</v>
      </c>
      <c r="L1184" s="84"/>
      <c r="M1184" s="39">
        <f t="shared" si="37"/>
        <v>0</v>
      </c>
    </row>
    <row r="1185" spans="2:13">
      <c r="B1185" s="56" t="s">
        <v>1924</v>
      </c>
      <c r="C1185" s="27" t="s">
        <v>1923</v>
      </c>
      <c r="D1185" s="55" t="s">
        <v>6268</v>
      </c>
      <c r="E1185" s="60" t="s">
        <v>7746</v>
      </c>
      <c r="F1185" s="38">
        <v>1000</v>
      </c>
      <c r="G1185" s="88">
        <v>66.600000000000009</v>
      </c>
      <c r="H1185" s="36"/>
      <c r="I1185" s="39">
        <f t="shared" si="36"/>
        <v>0</v>
      </c>
      <c r="J1185" s="38">
        <v>5000</v>
      </c>
      <c r="K1185" s="88">
        <v>291.60000000000002</v>
      </c>
      <c r="L1185" s="84"/>
      <c r="M1185" s="39">
        <f t="shared" si="37"/>
        <v>0</v>
      </c>
    </row>
    <row r="1186" spans="2:13">
      <c r="B1186" s="56" t="s">
        <v>1922</v>
      </c>
      <c r="C1186" s="27" t="s">
        <v>1923</v>
      </c>
      <c r="D1186" s="55" t="s">
        <v>6268</v>
      </c>
      <c r="E1186" s="59" t="s">
        <v>4434</v>
      </c>
      <c r="F1186" s="38">
        <v>5000</v>
      </c>
      <c r="G1186" s="88">
        <v>34.965000000000003</v>
      </c>
      <c r="H1186" s="36"/>
      <c r="I1186" s="39">
        <f t="shared" si="36"/>
        <v>0</v>
      </c>
      <c r="J1186" s="38">
        <v>25000</v>
      </c>
      <c r="K1186" s="88">
        <v>153.9</v>
      </c>
      <c r="L1186" s="84"/>
      <c r="M1186" s="39">
        <f t="shared" si="37"/>
        <v>0</v>
      </c>
    </row>
    <row r="1187" spans="2:13">
      <c r="B1187" s="56" t="s">
        <v>3714</v>
      </c>
      <c r="C1187" s="27" t="s">
        <v>3715</v>
      </c>
      <c r="D1187" s="55" t="s">
        <v>1909</v>
      </c>
      <c r="E1187" s="60" t="s">
        <v>7746</v>
      </c>
      <c r="F1187" s="38">
        <v>250</v>
      </c>
      <c r="G1187" s="88">
        <v>27.306000000000001</v>
      </c>
      <c r="H1187" s="36"/>
      <c r="I1187" s="39">
        <f t="shared" si="36"/>
        <v>0</v>
      </c>
      <c r="J1187" s="38">
        <v>1000</v>
      </c>
      <c r="K1187" s="88">
        <v>90.72</v>
      </c>
      <c r="L1187" s="84"/>
      <c r="M1187" s="39">
        <f t="shared" si="37"/>
        <v>0</v>
      </c>
    </row>
    <row r="1188" spans="2:13">
      <c r="B1188" s="56" t="s">
        <v>7588</v>
      </c>
      <c r="C1188" s="27" t="s">
        <v>7589</v>
      </c>
      <c r="D1188" s="55" t="s">
        <v>1909</v>
      </c>
      <c r="E1188" s="59" t="s">
        <v>7746</v>
      </c>
      <c r="F1188" s="38">
        <v>500</v>
      </c>
      <c r="G1188" s="88">
        <v>82.417500000000018</v>
      </c>
      <c r="H1188" s="36"/>
      <c r="I1188" s="39">
        <f t="shared" si="36"/>
        <v>0</v>
      </c>
      <c r="J1188" s="38">
        <v>1000</v>
      </c>
      <c r="K1188" s="88">
        <v>140.94</v>
      </c>
      <c r="L1188" s="84"/>
      <c r="M1188" s="39">
        <f t="shared" si="37"/>
        <v>0</v>
      </c>
    </row>
    <row r="1189" spans="2:13">
      <c r="B1189" s="56" t="s">
        <v>6271</v>
      </c>
      <c r="C1189" s="27" t="s">
        <v>6270</v>
      </c>
      <c r="D1189" s="55" t="s">
        <v>1927</v>
      </c>
      <c r="E1189" s="60" t="s">
        <v>7746</v>
      </c>
      <c r="F1189" s="38">
        <v>1000</v>
      </c>
      <c r="G1189" s="88">
        <v>50.948999999999998</v>
      </c>
      <c r="H1189" s="36"/>
      <c r="I1189" s="39">
        <f t="shared" si="36"/>
        <v>0</v>
      </c>
      <c r="J1189" s="38">
        <v>5000</v>
      </c>
      <c r="K1189" s="88">
        <v>221.94</v>
      </c>
      <c r="L1189" s="84"/>
      <c r="M1189" s="39">
        <f t="shared" si="37"/>
        <v>0</v>
      </c>
    </row>
    <row r="1190" spans="2:13">
      <c r="B1190" s="56" t="s">
        <v>6269</v>
      </c>
      <c r="C1190" s="27" t="s">
        <v>6270</v>
      </c>
      <c r="D1190" s="55" t="s">
        <v>1927</v>
      </c>
      <c r="E1190" s="59" t="s">
        <v>4434</v>
      </c>
      <c r="F1190" s="38">
        <v>5000</v>
      </c>
      <c r="G1190" s="88">
        <v>18.315000000000001</v>
      </c>
      <c r="H1190" s="36"/>
      <c r="I1190" s="39">
        <f t="shared" si="36"/>
        <v>0</v>
      </c>
      <c r="J1190" s="38">
        <v>25000</v>
      </c>
      <c r="K1190" s="88">
        <v>76.95</v>
      </c>
      <c r="L1190" s="84"/>
      <c r="M1190" s="39">
        <f t="shared" si="37"/>
        <v>0</v>
      </c>
    </row>
    <row r="1191" spans="2:13">
      <c r="B1191" s="56" t="s">
        <v>1928</v>
      </c>
      <c r="C1191" s="27" t="s">
        <v>1926</v>
      </c>
      <c r="D1191" s="55" t="s">
        <v>1927</v>
      </c>
      <c r="E1191" s="60" t="s">
        <v>7746</v>
      </c>
      <c r="F1191" s="38">
        <v>1000</v>
      </c>
      <c r="G1191" s="88">
        <v>50.948999999999998</v>
      </c>
      <c r="H1191" s="36"/>
      <c r="I1191" s="39">
        <f t="shared" si="36"/>
        <v>0</v>
      </c>
      <c r="J1191" s="38">
        <v>5000</v>
      </c>
      <c r="K1191" s="88">
        <v>221.94</v>
      </c>
      <c r="L1191" s="84"/>
      <c r="M1191" s="39">
        <f t="shared" si="37"/>
        <v>0</v>
      </c>
    </row>
    <row r="1192" spans="2:13">
      <c r="B1192" s="56" t="s">
        <v>1925</v>
      </c>
      <c r="C1192" s="27" t="s">
        <v>1926</v>
      </c>
      <c r="D1192" s="55" t="s">
        <v>1927</v>
      </c>
      <c r="E1192" s="59" t="s">
        <v>4434</v>
      </c>
      <c r="F1192" s="38">
        <v>5000</v>
      </c>
      <c r="G1192" s="88">
        <v>18.315000000000001</v>
      </c>
      <c r="H1192" s="36"/>
      <c r="I1192" s="39">
        <f t="shared" si="36"/>
        <v>0</v>
      </c>
      <c r="J1192" s="38">
        <v>25000</v>
      </c>
      <c r="K1192" s="88">
        <v>76.95</v>
      </c>
      <c r="L1192" s="84"/>
      <c r="M1192" s="39">
        <f t="shared" si="37"/>
        <v>0</v>
      </c>
    </row>
    <row r="1193" spans="2:13">
      <c r="B1193" s="56" t="s">
        <v>1931</v>
      </c>
      <c r="C1193" s="27" t="s">
        <v>1930</v>
      </c>
      <c r="D1193" s="55" t="s">
        <v>1927</v>
      </c>
      <c r="E1193" s="60" t="s">
        <v>7746</v>
      </c>
      <c r="F1193" s="38">
        <v>1000</v>
      </c>
      <c r="G1193" s="88">
        <v>50.948999999999998</v>
      </c>
      <c r="H1193" s="36"/>
      <c r="I1193" s="39">
        <f t="shared" si="36"/>
        <v>0</v>
      </c>
      <c r="J1193" s="38">
        <v>5000</v>
      </c>
      <c r="K1193" s="88">
        <v>221.94</v>
      </c>
      <c r="L1193" s="84"/>
      <c r="M1193" s="39">
        <f t="shared" si="37"/>
        <v>0</v>
      </c>
    </row>
    <row r="1194" spans="2:13">
      <c r="B1194" s="56" t="s">
        <v>1929</v>
      </c>
      <c r="C1194" s="27" t="s">
        <v>1930</v>
      </c>
      <c r="D1194" s="55" t="s">
        <v>1927</v>
      </c>
      <c r="E1194" s="60" t="s">
        <v>4434</v>
      </c>
      <c r="F1194" s="38">
        <v>5000</v>
      </c>
      <c r="G1194" s="88">
        <v>18.315000000000001</v>
      </c>
      <c r="H1194" s="36"/>
      <c r="I1194" s="39">
        <f t="shared" si="36"/>
        <v>0</v>
      </c>
      <c r="J1194" s="38">
        <v>25000</v>
      </c>
      <c r="K1194" s="88">
        <v>76.95</v>
      </c>
      <c r="L1194" s="84"/>
      <c r="M1194" s="39">
        <f t="shared" si="37"/>
        <v>0</v>
      </c>
    </row>
    <row r="1195" spans="2:13">
      <c r="B1195" s="56" t="s">
        <v>6272</v>
      </c>
      <c r="C1195" s="27" t="s">
        <v>6273</v>
      </c>
      <c r="D1195" s="55" t="s">
        <v>1927</v>
      </c>
      <c r="E1195" s="59" t="s">
        <v>7746</v>
      </c>
      <c r="F1195" s="38">
        <v>1000</v>
      </c>
      <c r="G1195" s="88">
        <v>50.948999999999998</v>
      </c>
      <c r="H1195" s="36"/>
      <c r="I1195" s="39">
        <f t="shared" si="36"/>
        <v>0</v>
      </c>
      <c r="J1195" s="38">
        <v>5000</v>
      </c>
      <c r="K1195" s="88">
        <v>221.94</v>
      </c>
      <c r="L1195" s="84"/>
      <c r="M1195" s="39">
        <f t="shared" si="37"/>
        <v>0</v>
      </c>
    </row>
    <row r="1196" spans="2:13">
      <c r="B1196" s="56" t="s">
        <v>1934</v>
      </c>
      <c r="C1196" s="27" t="s">
        <v>1933</v>
      </c>
      <c r="D1196" s="55" t="s">
        <v>1927</v>
      </c>
      <c r="E1196" s="59" t="s">
        <v>7746</v>
      </c>
      <c r="F1196" s="38">
        <v>1000</v>
      </c>
      <c r="G1196" s="88">
        <v>50.948999999999998</v>
      </c>
      <c r="H1196" s="36"/>
      <c r="I1196" s="39">
        <f t="shared" si="36"/>
        <v>0</v>
      </c>
      <c r="J1196" s="38">
        <v>5000</v>
      </c>
      <c r="K1196" s="88">
        <v>221.94</v>
      </c>
      <c r="L1196" s="84"/>
      <c r="M1196" s="39">
        <f t="shared" si="37"/>
        <v>0</v>
      </c>
    </row>
    <row r="1197" spans="2:13">
      <c r="B1197" s="56" t="s">
        <v>1932</v>
      </c>
      <c r="C1197" s="27" t="s">
        <v>1933</v>
      </c>
      <c r="D1197" s="55" t="s">
        <v>1927</v>
      </c>
      <c r="E1197" s="60" t="s">
        <v>4434</v>
      </c>
      <c r="F1197" s="38">
        <v>5000</v>
      </c>
      <c r="G1197" s="88">
        <v>18.315000000000001</v>
      </c>
      <c r="H1197" s="36"/>
      <c r="I1197" s="39">
        <f t="shared" si="36"/>
        <v>0</v>
      </c>
      <c r="J1197" s="38">
        <v>25000</v>
      </c>
      <c r="K1197" s="88">
        <v>76.95</v>
      </c>
      <c r="L1197" s="84"/>
      <c r="M1197" s="39">
        <f t="shared" si="37"/>
        <v>0</v>
      </c>
    </row>
    <row r="1198" spans="2:13">
      <c r="B1198" s="56" t="s">
        <v>6274</v>
      </c>
      <c r="C1198" s="27" t="s">
        <v>6275</v>
      </c>
      <c r="D1198" s="55" t="s">
        <v>6276</v>
      </c>
      <c r="E1198" s="59" t="s">
        <v>4434</v>
      </c>
      <c r="F1198" s="38">
        <v>5000</v>
      </c>
      <c r="G1198" s="88">
        <v>35.797499999999999</v>
      </c>
      <c r="H1198" s="36"/>
      <c r="I1198" s="39">
        <f t="shared" si="36"/>
        <v>0</v>
      </c>
      <c r="J1198" s="38">
        <v>25000</v>
      </c>
      <c r="K1198" s="88">
        <v>153.9</v>
      </c>
      <c r="L1198" s="84"/>
      <c r="M1198" s="39">
        <f t="shared" si="37"/>
        <v>0</v>
      </c>
    </row>
    <row r="1199" spans="2:13">
      <c r="B1199" s="56" t="s">
        <v>6277</v>
      </c>
      <c r="C1199" s="27" t="s">
        <v>6278</v>
      </c>
      <c r="D1199" s="55" t="s">
        <v>6276</v>
      </c>
      <c r="E1199" s="60" t="s">
        <v>4434</v>
      </c>
      <c r="F1199" s="38">
        <v>5000</v>
      </c>
      <c r="G1199" s="88">
        <v>35.797499999999999</v>
      </c>
      <c r="H1199" s="36"/>
      <c r="I1199" s="39">
        <f t="shared" si="36"/>
        <v>0</v>
      </c>
      <c r="J1199" s="38">
        <v>25000</v>
      </c>
      <c r="K1199" s="88">
        <v>153.9</v>
      </c>
      <c r="L1199" s="84"/>
      <c r="M1199" s="39">
        <f t="shared" si="37"/>
        <v>0</v>
      </c>
    </row>
    <row r="1200" spans="2:13">
      <c r="B1200" s="56" t="s">
        <v>6279</v>
      </c>
      <c r="C1200" s="27" t="s">
        <v>6280</v>
      </c>
      <c r="D1200" s="55" t="s">
        <v>6276</v>
      </c>
      <c r="E1200" s="60" t="s">
        <v>4434</v>
      </c>
      <c r="F1200" s="38">
        <v>5000</v>
      </c>
      <c r="G1200" s="88">
        <v>35.797499999999999</v>
      </c>
      <c r="H1200" s="36"/>
      <c r="I1200" s="39">
        <f t="shared" si="36"/>
        <v>0</v>
      </c>
      <c r="J1200" s="38">
        <v>25000</v>
      </c>
      <c r="K1200" s="88">
        <v>153.9</v>
      </c>
      <c r="L1200" s="84"/>
      <c r="M1200" s="39">
        <f t="shared" si="37"/>
        <v>0</v>
      </c>
    </row>
    <row r="1201" spans="2:13">
      <c r="B1201" s="56" t="s">
        <v>6281</v>
      </c>
      <c r="C1201" s="27" t="s">
        <v>6282</v>
      </c>
      <c r="D1201" s="55" t="s">
        <v>6276</v>
      </c>
      <c r="E1201" s="59" t="s">
        <v>4434</v>
      </c>
      <c r="F1201" s="38">
        <v>5000</v>
      </c>
      <c r="G1201" s="88">
        <v>35.797499999999999</v>
      </c>
      <c r="H1201" s="36"/>
      <c r="I1201" s="39">
        <f t="shared" si="36"/>
        <v>0</v>
      </c>
      <c r="J1201" s="38">
        <v>25000</v>
      </c>
      <c r="K1201" s="88">
        <v>153.9</v>
      </c>
      <c r="L1201" s="84"/>
      <c r="M1201" s="39">
        <f t="shared" si="37"/>
        <v>0</v>
      </c>
    </row>
    <row r="1202" spans="2:13">
      <c r="B1202" s="56" t="s">
        <v>1935</v>
      </c>
      <c r="C1202" s="27" t="s">
        <v>1936</v>
      </c>
      <c r="D1202" s="55" t="s">
        <v>6276</v>
      </c>
      <c r="E1202" s="59" t="s">
        <v>4434</v>
      </c>
      <c r="F1202" s="38">
        <v>5000</v>
      </c>
      <c r="G1202" s="88">
        <v>35.797499999999999</v>
      </c>
      <c r="H1202" s="36"/>
      <c r="I1202" s="39">
        <f t="shared" si="36"/>
        <v>0</v>
      </c>
      <c r="J1202" s="38">
        <v>25000</v>
      </c>
      <c r="K1202" s="88">
        <v>153.9</v>
      </c>
      <c r="L1202" s="84"/>
      <c r="M1202" s="39">
        <f t="shared" si="37"/>
        <v>0</v>
      </c>
    </row>
    <row r="1203" spans="2:13">
      <c r="B1203" s="56" t="s">
        <v>6283</v>
      </c>
      <c r="C1203" s="27" t="s">
        <v>6284</v>
      </c>
      <c r="D1203" s="55" t="s">
        <v>6285</v>
      </c>
      <c r="E1203" s="59" t="s">
        <v>7746</v>
      </c>
      <c r="F1203" s="38">
        <v>1000</v>
      </c>
      <c r="G1203" s="88">
        <v>64.102500000000006</v>
      </c>
      <c r="H1203" s="36"/>
      <c r="I1203" s="39">
        <f t="shared" si="36"/>
        <v>0</v>
      </c>
      <c r="J1203" s="38">
        <v>5000</v>
      </c>
      <c r="K1203" s="88">
        <v>275.40000000000003</v>
      </c>
      <c r="L1203" s="84"/>
      <c r="M1203" s="39">
        <f t="shared" si="37"/>
        <v>0</v>
      </c>
    </row>
    <row r="1204" spans="2:13">
      <c r="B1204" s="56" t="s">
        <v>6286</v>
      </c>
      <c r="C1204" s="27" t="s">
        <v>6287</v>
      </c>
      <c r="D1204" s="55" t="s">
        <v>6268</v>
      </c>
      <c r="E1204" s="60" t="s">
        <v>4434</v>
      </c>
      <c r="F1204" s="38">
        <v>5000</v>
      </c>
      <c r="G1204" s="88">
        <v>34.965000000000003</v>
      </c>
      <c r="H1204" s="36"/>
      <c r="I1204" s="39">
        <f t="shared" si="36"/>
        <v>0</v>
      </c>
      <c r="J1204" s="38">
        <v>25000</v>
      </c>
      <c r="K1204" s="88">
        <v>153.9</v>
      </c>
      <c r="L1204" s="84"/>
      <c r="M1204" s="39">
        <f t="shared" si="37"/>
        <v>0</v>
      </c>
    </row>
    <row r="1205" spans="2:13">
      <c r="B1205" s="56" t="s">
        <v>6288</v>
      </c>
      <c r="C1205" s="27" t="s">
        <v>6289</v>
      </c>
      <c r="D1205" s="55" t="s">
        <v>6268</v>
      </c>
      <c r="E1205" s="59" t="s">
        <v>4434</v>
      </c>
      <c r="F1205" s="38">
        <v>5000</v>
      </c>
      <c r="G1205" s="88">
        <v>34.965000000000003</v>
      </c>
      <c r="H1205" s="36"/>
      <c r="I1205" s="39">
        <f t="shared" si="36"/>
        <v>0</v>
      </c>
      <c r="J1205" s="38">
        <v>25000</v>
      </c>
      <c r="K1205" s="88">
        <v>153.9</v>
      </c>
      <c r="L1205" s="84"/>
      <c r="M1205" s="39">
        <f t="shared" si="37"/>
        <v>0</v>
      </c>
    </row>
    <row r="1206" spans="2:13">
      <c r="B1206" s="56" t="s">
        <v>6290</v>
      </c>
      <c r="C1206" s="27" t="s">
        <v>6291</v>
      </c>
      <c r="D1206" s="55" t="s">
        <v>6268</v>
      </c>
      <c r="E1206" s="60" t="s">
        <v>4434</v>
      </c>
      <c r="F1206" s="38">
        <v>5000</v>
      </c>
      <c r="G1206" s="88">
        <v>34.965000000000003</v>
      </c>
      <c r="H1206" s="36"/>
      <c r="I1206" s="39">
        <f t="shared" si="36"/>
        <v>0</v>
      </c>
      <c r="J1206" s="38">
        <v>25000</v>
      </c>
      <c r="K1206" s="88">
        <v>153.9</v>
      </c>
      <c r="L1206" s="84"/>
      <c r="M1206" s="39">
        <f t="shared" si="37"/>
        <v>0</v>
      </c>
    </row>
    <row r="1207" spans="2:13">
      <c r="B1207" s="56" t="s">
        <v>6292</v>
      </c>
      <c r="C1207" s="27" t="s">
        <v>6293</v>
      </c>
      <c r="D1207" s="55" t="s">
        <v>6268</v>
      </c>
      <c r="E1207" s="60" t="s">
        <v>4434</v>
      </c>
      <c r="F1207" s="38">
        <v>5000</v>
      </c>
      <c r="G1207" s="88">
        <v>34.965000000000003</v>
      </c>
      <c r="H1207" s="36"/>
      <c r="I1207" s="39">
        <f t="shared" si="36"/>
        <v>0</v>
      </c>
      <c r="J1207" s="38">
        <v>25000</v>
      </c>
      <c r="K1207" s="88">
        <v>153.9</v>
      </c>
      <c r="L1207" s="84"/>
      <c r="M1207" s="39">
        <f t="shared" si="37"/>
        <v>0</v>
      </c>
    </row>
    <row r="1208" spans="2:13">
      <c r="B1208" s="56" t="s">
        <v>6294</v>
      </c>
      <c r="C1208" s="27" t="s">
        <v>6295</v>
      </c>
      <c r="D1208" s="55" t="s">
        <v>6268</v>
      </c>
      <c r="E1208" s="59" t="s">
        <v>4434</v>
      </c>
      <c r="F1208" s="38">
        <v>5000</v>
      </c>
      <c r="G1208" s="88">
        <v>34.965000000000003</v>
      </c>
      <c r="H1208" s="36"/>
      <c r="I1208" s="39">
        <f t="shared" si="36"/>
        <v>0</v>
      </c>
      <c r="J1208" s="38">
        <v>25000</v>
      </c>
      <c r="K1208" s="88">
        <v>153.9</v>
      </c>
      <c r="L1208" s="84"/>
      <c r="M1208" s="39">
        <f t="shared" si="37"/>
        <v>0</v>
      </c>
    </row>
    <row r="1209" spans="2:13">
      <c r="B1209" s="56" t="s">
        <v>6296</v>
      </c>
      <c r="C1209" s="27" t="s">
        <v>6297</v>
      </c>
      <c r="D1209" s="55" t="s">
        <v>6268</v>
      </c>
      <c r="E1209" s="60" t="s">
        <v>4434</v>
      </c>
      <c r="F1209" s="38">
        <v>5000</v>
      </c>
      <c r="G1209" s="88">
        <v>34.965000000000003</v>
      </c>
      <c r="H1209" s="36"/>
      <c r="I1209" s="39">
        <f t="shared" si="36"/>
        <v>0</v>
      </c>
      <c r="J1209" s="38">
        <v>25000</v>
      </c>
      <c r="K1209" s="88">
        <v>153.9</v>
      </c>
      <c r="L1209" s="84"/>
      <c r="M1209" s="39">
        <f t="shared" si="37"/>
        <v>0</v>
      </c>
    </row>
    <row r="1210" spans="2:13">
      <c r="B1210" s="56" t="s">
        <v>1937</v>
      </c>
      <c r="C1210" s="27" t="s">
        <v>1938</v>
      </c>
      <c r="D1210" s="55" t="s">
        <v>1939</v>
      </c>
      <c r="E1210" s="60" t="s">
        <v>4434</v>
      </c>
      <c r="F1210" s="38">
        <v>5000</v>
      </c>
      <c r="G1210" s="88">
        <v>18.315000000000001</v>
      </c>
      <c r="H1210" s="36"/>
      <c r="I1210" s="39">
        <f t="shared" si="36"/>
        <v>0</v>
      </c>
      <c r="J1210" s="38">
        <v>25000</v>
      </c>
      <c r="K1210" s="88">
        <v>76.95</v>
      </c>
      <c r="L1210" s="84"/>
      <c r="M1210" s="39">
        <f t="shared" si="37"/>
        <v>0</v>
      </c>
    </row>
    <row r="1211" spans="2:13">
      <c r="B1211" s="56" t="s">
        <v>6739</v>
      </c>
      <c r="C1211" s="27" t="s">
        <v>6740</v>
      </c>
      <c r="D1211" s="55" t="s">
        <v>1909</v>
      </c>
      <c r="E1211" s="59" t="s">
        <v>7747</v>
      </c>
      <c r="F1211" s="38">
        <v>1000</v>
      </c>
      <c r="G1211" s="88">
        <v>45.288000000000004</v>
      </c>
      <c r="H1211" s="36"/>
      <c r="I1211" s="39">
        <f t="shared" si="36"/>
        <v>0</v>
      </c>
      <c r="J1211" s="38">
        <v>5000</v>
      </c>
      <c r="K1211" s="88">
        <v>198.45000000000002</v>
      </c>
      <c r="L1211" s="84"/>
      <c r="M1211" s="39">
        <f t="shared" si="37"/>
        <v>0</v>
      </c>
    </row>
    <row r="1212" spans="2:13">
      <c r="B1212" s="56" t="s">
        <v>6741</v>
      </c>
      <c r="C1212" s="27" t="s">
        <v>6742</v>
      </c>
      <c r="D1212" s="55" t="s">
        <v>1909</v>
      </c>
      <c r="E1212" s="59" t="s">
        <v>7747</v>
      </c>
      <c r="F1212" s="38">
        <v>1000</v>
      </c>
      <c r="G1212" s="88">
        <v>45.288000000000004</v>
      </c>
      <c r="H1212" s="36"/>
      <c r="I1212" s="39">
        <f t="shared" si="36"/>
        <v>0</v>
      </c>
      <c r="J1212" s="38">
        <v>5000</v>
      </c>
      <c r="K1212" s="88">
        <v>198.45000000000002</v>
      </c>
      <c r="L1212" s="84"/>
      <c r="M1212" s="39">
        <f t="shared" si="37"/>
        <v>0</v>
      </c>
    </row>
    <row r="1213" spans="2:13">
      <c r="B1213" s="56" t="s">
        <v>3716</v>
      </c>
      <c r="C1213" s="27" t="s">
        <v>3717</v>
      </c>
      <c r="D1213" s="55" t="s">
        <v>6912</v>
      </c>
      <c r="E1213" s="59" t="s">
        <v>7746</v>
      </c>
      <c r="F1213" s="38">
        <v>250</v>
      </c>
      <c r="G1213" s="88">
        <v>77.422499999999999</v>
      </c>
      <c r="H1213" s="36"/>
      <c r="I1213" s="39">
        <f t="shared" si="36"/>
        <v>0</v>
      </c>
      <c r="J1213" s="38">
        <v>1000</v>
      </c>
      <c r="K1213" s="88">
        <v>265.68</v>
      </c>
      <c r="L1213" s="84"/>
      <c r="M1213" s="39">
        <f t="shared" si="37"/>
        <v>0</v>
      </c>
    </row>
    <row r="1214" spans="2:13">
      <c r="B1214" s="56" t="s">
        <v>3718</v>
      </c>
      <c r="C1214" s="27" t="s">
        <v>3719</v>
      </c>
      <c r="D1214" s="55" t="s">
        <v>6912</v>
      </c>
      <c r="E1214" s="60" t="s">
        <v>7746</v>
      </c>
      <c r="F1214" s="38">
        <v>250</v>
      </c>
      <c r="G1214" s="88">
        <v>77.422499999999999</v>
      </c>
      <c r="H1214" s="36"/>
      <c r="I1214" s="39">
        <f t="shared" si="36"/>
        <v>0</v>
      </c>
      <c r="J1214" s="38">
        <v>1000</v>
      </c>
      <c r="K1214" s="88">
        <v>265.68</v>
      </c>
      <c r="L1214" s="84"/>
      <c r="M1214" s="39">
        <f t="shared" si="37"/>
        <v>0</v>
      </c>
    </row>
    <row r="1215" spans="2:13">
      <c r="B1215" s="56" t="s">
        <v>3720</v>
      </c>
      <c r="C1215" s="27" t="s">
        <v>3721</v>
      </c>
      <c r="D1215" s="55" t="s">
        <v>6912</v>
      </c>
      <c r="E1215" s="59" t="s">
        <v>7746</v>
      </c>
      <c r="F1215" s="38">
        <v>250</v>
      </c>
      <c r="G1215" s="88">
        <v>77.422499999999999</v>
      </c>
      <c r="H1215" s="36"/>
      <c r="I1215" s="39">
        <f t="shared" si="36"/>
        <v>0</v>
      </c>
      <c r="J1215" s="38">
        <v>1000</v>
      </c>
      <c r="K1215" s="88">
        <v>265.68</v>
      </c>
      <c r="L1215" s="84"/>
      <c r="M1215" s="39">
        <f t="shared" si="37"/>
        <v>0</v>
      </c>
    </row>
    <row r="1216" spans="2:13">
      <c r="B1216" s="56" t="s">
        <v>3722</v>
      </c>
      <c r="C1216" s="27" t="s">
        <v>3723</v>
      </c>
      <c r="D1216" s="55" t="s">
        <v>6912</v>
      </c>
      <c r="E1216" s="59" t="s">
        <v>7746</v>
      </c>
      <c r="F1216" s="38">
        <v>250</v>
      </c>
      <c r="G1216" s="88">
        <v>77.422499999999999</v>
      </c>
      <c r="H1216" s="36"/>
      <c r="I1216" s="39">
        <f t="shared" si="36"/>
        <v>0</v>
      </c>
      <c r="J1216" s="38">
        <v>1000</v>
      </c>
      <c r="K1216" s="88">
        <v>265.68</v>
      </c>
      <c r="L1216" s="84"/>
      <c r="M1216" s="39">
        <f t="shared" si="37"/>
        <v>0</v>
      </c>
    </row>
    <row r="1217" spans="2:13">
      <c r="B1217" s="56" t="s">
        <v>3724</v>
      </c>
      <c r="C1217" s="27" t="s">
        <v>3725</v>
      </c>
      <c r="D1217" s="55" t="s">
        <v>6912</v>
      </c>
      <c r="E1217" s="60" t="s">
        <v>7746</v>
      </c>
      <c r="F1217" s="38">
        <v>250</v>
      </c>
      <c r="G1217" s="88">
        <v>77.422499999999999</v>
      </c>
      <c r="H1217" s="36"/>
      <c r="I1217" s="39">
        <f t="shared" si="36"/>
        <v>0</v>
      </c>
      <c r="J1217" s="38">
        <v>1000</v>
      </c>
      <c r="K1217" s="88">
        <v>265.68</v>
      </c>
      <c r="L1217" s="84"/>
      <c r="M1217" s="39">
        <f t="shared" si="37"/>
        <v>0</v>
      </c>
    </row>
    <row r="1218" spans="2:13">
      <c r="B1218" s="56" t="s">
        <v>6298</v>
      </c>
      <c r="C1218" s="27" t="s">
        <v>6299</v>
      </c>
      <c r="D1218" s="55" t="s">
        <v>1942</v>
      </c>
      <c r="E1218" s="59" t="s">
        <v>4434</v>
      </c>
      <c r="F1218" s="38">
        <v>1000</v>
      </c>
      <c r="G1218" s="88">
        <v>23.1435</v>
      </c>
      <c r="H1218" s="36"/>
      <c r="I1218" s="39">
        <f t="shared" si="36"/>
        <v>0</v>
      </c>
      <c r="J1218" s="38">
        <v>5000</v>
      </c>
      <c r="K1218" s="88">
        <v>78.569999999999993</v>
      </c>
      <c r="L1218" s="84"/>
      <c r="M1218" s="39">
        <f t="shared" si="37"/>
        <v>0</v>
      </c>
    </row>
    <row r="1219" spans="2:13">
      <c r="B1219" s="56" t="s">
        <v>1959</v>
      </c>
      <c r="C1219" s="27" t="s">
        <v>6300</v>
      </c>
      <c r="D1219" s="55" t="s">
        <v>1942</v>
      </c>
      <c r="E1219" s="59" t="s">
        <v>4434</v>
      </c>
      <c r="F1219" s="38">
        <v>5000</v>
      </c>
      <c r="G1219" s="88">
        <v>35.797499999999999</v>
      </c>
      <c r="H1219" s="36"/>
      <c r="I1219" s="39">
        <f t="shared" si="36"/>
        <v>0</v>
      </c>
      <c r="J1219" s="38">
        <v>25000</v>
      </c>
      <c r="K1219" s="88">
        <v>166.05</v>
      </c>
      <c r="L1219" s="84"/>
      <c r="M1219" s="39">
        <f t="shared" si="37"/>
        <v>0</v>
      </c>
    </row>
    <row r="1220" spans="2:13">
      <c r="B1220" s="56" t="s">
        <v>1940</v>
      </c>
      <c r="C1220" s="27" t="s">
        <v>1941</v>
      </c>
      <c r="D1220" s="55" t="s">
        <v>1942</v>
      </c>
      <c r="E1220" s="60" t="s">
        <v>7748</v>
      </c>
      <c r="F1220" s="38">
        <v>1000</v>
      </c>
      <c r="G1220" s="88">
        <v>25.974000000000004</v>
      </c>
      <c r="H1220" s="36"/>
      <c r="I1220" s="39">
        <f t="shared" si="36"/>
        <v>0</v>
      </c>
      <c r="J1220" s="38">
        <v>5000</v>
      </c>
      <c r="K1220" s="88">
        <v>119.07</v>
      </c>
      <c r="L1220" s="84"/>
      <c r="M1220" s="39">
        <f t="shared" si="37"/>
        <v>0</v>
      </c>
    </row>
    <row r="1221" spans="2:13">
      <c r="B1221" s="56" t="s">
        <v>1943</v>
      </c>
      <c r="C1221" s="27" t="s">
        <v>1944</v>
      </c>
      <c r="D1221" s="55" t="s">
        <v>1942</v>
      </c>
      <c r="E1221" s="60" t="s">
        <v>7748</v>
      </c>
      <c r="F1221" s="38">
        <v>1000</v>
      </c>
      <c r="G1221" s="88">
        <v>25.974000000000004</v>
      </c>
      <c r="H1221" s="36"/>
      <c r="I1221" s="39">
        <f t="shared" si="36"/>
        <v>0</v>
      </c>
      <c r="J1221" s="38">
        <v>5000</v>
      </c>
      <c r="K1221" s="88">
        <v>119.07</v>
      </c>
      <c r="L1221" s="84"/>
      <c r="M1221" s="39">
        <f t="shared" si="37"/>
        <v>0</v>
      </c>
    </row>
    <row r="1222" spans="2:13">
      <c r="B1222" s="56" t="s">
        <v>1945</v>
      </c>
      <c r="C1222" s="27" t="s">
        <v>1946</v>
      </c>
      <c r="D1222" s="55" t="s">
        <v>1942</v>
      </c>
      <c r="E1222" s="59" t="s">
        <v>7748</v>
      </c>
      <c r="F1222" s="38">
        <v>1000</v>
      </c>
      <c r="G1222" s="88">
        <v>25.974000000000004</v>
      </c>
      <c r="H1222" s="36"/>
      <c r="I1222" s="39">
        <f t="shared" si="36"/>
        <v>0</v>
      </c>
      <c r="J1222" s="38">
        <v>5000</v>
      </c>
      <c r="K1222" s="88">
        <v>119.07</v>
      </c>
      <c r="L1222" s="84"/>
      <c r="M1222" s="39">
        <f t="shared" si="37"/>
        <v>0</v>
      </c>
    </row>
    <row r="1223" spans="2:13">
      <c r="B1223" s="56" t="s">
        <v>1947</v>
      </c>
      <c r="C1223" s="27" t="s">
        <v>1948</v>
      </c>
      <c r="D1223" s="55" t="s">
        <v>1942</v>
      </c>
      <c r="E1223" s="60" t="s">
        <v>4434</v>
      </c>
      <c r="F1223" s="38">
        <v>5000</v>
      </c>
      <c r="G1223" s="88">
        <v>49.95</v>
      </c>
      <c r="H1223" s="36"/>
      <c r="I1223" s="39">
        <f t="shared" ref="I1223:I1286" si="38">G1223*H1223</f>
        <v>0</v>
      </c>
      <c r="J1223" s="38">
        <v>25000</v>
      </c>
      <c r="K1223" s="88">
        <v>214.65</v>
      </c>
      <c r="L1223" s="84"/>
      <c r="M1223" s="39">
        <f t="shared" ref="M1223:M1286" si="39">K1223*L1223</f>
        <v>0</v>
      </c>
    </row>
    <row r="1224" spans="2:13">
      <c r="B1224" s="56" t="s">
        <v>1949</v>
      </c>
      <c r="C1224" s="27" t="s">
        <v>1950</v>
      </c>
      <c r="D1224" s="55" t="s">
        <v>1942</v>
      </c>
      <c r="E1224" s="60" t="s">
        <v>4434</v>
      </c>
      <c r="F1224" s="38">
        <v>5000</v>
      </c>
      <c r="G1224" s="88">
        <v>49.95</v>
      </c>
      <c r="H1224" s="36"/>
      <c r="I1224" s="39">
        <f t="shared" si="38"/>
        <v>0</v>
      </c>
      <c r="J1224" s="38">
        <v>25000</v>
      </c>
      <c r="K1224" s="88">
        <v>214.65</v>
      </c>
      <c r="L1224" s="84"/>
      <c r="M1224" s="39">
        <f t="shared" si="39"/>
        <v>0</v>
      </c>
    </row>
    <row r="1225" spans="2:13">
      <c r="B1225" s="56" t="s">
        <v>1951</v>
      </c>
      <c r="C1225" s="27" t="s">
        <v>1952</v>
      </c>
      <c r="D1225" s="55" t="s">
        <v>1942</v>
      </c>
      <c r="E1225" s="59" t="s">
        <v>4434</v>
      </c>
      <c r="F1225" s="38">
        <v>5000</v>
      </c>
      <c r="G1225" s="88">
        <v>49.95</v>
      </c>
      <c r="H1225" s="36"/>
      <c r="I1225" s="39">
        <f t="shared" si="38"/>
        <v>0</v>
      </c>
      <c r="J1225" s="38">
        <v>25000</v>
      </c>
      <c r="K1225" s="88">
        <v>214.65</v>
      </c>
      <c r="L1225" s="84"/>
      <c r="M1225" s="39">
        <f t="shared" si="39"/>
        <v>0</v>
      </c>
    </row>
    <row r="1226" spans="2:13">
      <c r="B1226" s="56" t="s">
        <v>1953</v>
      </c>
      <c r="C1226" s="27" t="s">
        <v>1954</v>
      </c>
      <c r="D1226" s="55" t="s">
        <v>1942</v>
      </c>
      <c r="E1226" s="59" t="s">
        <v>4434</v>
      </c>
      <c r="F1226" s="38">
        <v>5000</v>
      </c>
      <c r="G1226" s="88">
        <v>49.95</v>
      </c>
      <c r="H1226" s="36"/>
      <c r="I1226" s="39">
        <f t="shared" si="38"/>
        <v>0</v>
      </c>
      <c r="J1226" s="38">
        <v>25000</v>
      </c>
      <c r="K1226" s="88">
        <v>214.65</v>
      </c>
      <c r="L1226" s="84"/>
      <c r="M1226" s="39">
        <f t="shared" si="39"/>
        <v>0</v>
      </c>
    </row>
    <row r="1227" spans="2:13">
      <c r="B1227" s="56" t="s">
        <v>1955</v>
      </c>
      <c r="C1227" s="27" t="s">
        <v>1956</v>
      </c>
      <c r="D1227" s="55" t="s">
        <v>1942</v>
      </c>
      <c r="E1227" s="60" t="s">
        <v>4434</v>
      </c>
      <c r="F1227" s="38">
        <v>5000</v>
      </c>
      <c r="G1227" s="88">
        <v>49.95</v>
      </c>
      <c r="H1227" s="36"/>
      <c r="I1227" s="39">
        <f t="shared" si="38"/>
        <v>0</v>
      </c>
      <c r="J1227" s="38">
        <v>25000</v>
      </c>
      <c r="K1227" s="88">
        <v>214.65</v>
      </c>
      <c r="L1227" s="84"/>
      <c r="M1227" s="39">
        <f t="shared" si="39"/>
        <v>0</v>
      </c>
    </row>
    <row r="1228" spans="2:13">
      <c r="B1228" s="56" t="s">
        <v>1957</v>
      </c>
      <c r="C1228" s="27" t="s">
        <v>1958</v>
      </c>
      <c r="D1228" s="55" t="s">
        <v>1942</v>
      </c>
      <c r="E1228" s="59" t="s">
        <v>7748</v>
      </c>
      <c r="F1228" s="38">
        <v>1000</v>
      </c>
      <c r="G1228" s="88">
        <v>25.974000000000004</v>
      </c>
      <c r="H1228" s="36"/>
      <c r="I1228" s="39">
        <f t="shared" si="38"/>
        <v>0</v>
      </c>
      <c r="J1228" s="38">
        <v>5000</v>
      </c>
      <c r="K1228" s="88">
        <v>119.07</v>
      </c>
      <c r="L1228" s="84"/>
      <c r="M1228" s="39">
        <f t="shared" si="39"/>
        <v>0</v>
      </c>
    </row>
    <row r="1229" spans="2:13">
      <c r="B1229" s="56" t="s">
        <v>3726</v>
      </c>
      <c r="C1229" s="27" t="s">
        <v>3727</v>
      </c>
      <c r="D1229" s="55" t="s">
        <v>3728</v>
      </c>
      <c r="E1229" s="60" t="s">
        <v>7744</v>
      </c>
      <c r="F1229" s="38">
        <v>5</v>
      </c>
      <c r="G1229" s="88">
        <v>15.984000000000002</v>
      </c>
      <c r="H1229" s="36"/>
      <c r="I1229" s="39">
        <f t="shared" si="38"/>
        <v>0</v>
      </c>
      <c r="J1229" s="38">
        <v>25</v>
      </c>
      <c r="K1229" s="88">
        <v>59.534999999999997</v>
      </c>
      <c r="L1229" s="84"/>
      <c r="M1229" s="39">
        <f t="shared" si="39"/>
        <v>0</v>
      </c>
    </row>
    <row r="1230" spans="2:13">
      <c r="B1230" s="56" t="s">
        <v>3729</v>
      </c>
      <c r="C1230" s="27" t="s">
        <v>3730</v>
      </c>
      <c r="D1230" s="55" t="s">
        <v>6912</v>
      </c>
      <c r="E1230" s="59" t="s">
        <v>7744</v>
      </c>
      <c r="F1230" s="38">
        <v>5</v>
      </c>
      <c r="G1230" s="88">
        <v>15.984000000000002</v>
      </c>
      <c r="H1230" s="36"/>
      <c r="I1230" s="39">
        <f t="shared" si="38"/>
        <v>0</v>
      </c>
      <c r="J1230" s="38">
        <v>25</v>
      </c>
      <c r="K1230" s="88">
        <v>59.534999999999997</v>
      </c>
      <c r="L1230" s="84"/>
      <c r="M1230" s="39">
        <f t="shared" si="39"/>
        <v>0</v>
      </c>
    </row>
    <row r="1231" spans="2:13">
      <c r="B1231" s="56" t="s">
        <v>3731</v>
      </c>
      <c r="C1231" s="27" t="s">
        <v>3732</v>
      </c>
      <c r="D1231" s="55" t="s">
        <v>3733</v>
      </c>
      <c r="E1231" s="59" t="s">
        <v>7746</v>
      </c>
      <c r="F1231" s="38">
        <v>250</v>
      </c>
      <c r="G1231" s="88">
        <v>55.361250000000005</v>
      </c>
      <c r="H1231" s="36"/>
      <c r="I1231" s="39">
        <f t="shared" si="38"/>
        <v>0</v>
      </c>
      <c r="J1231" s="38">
        <v>1000</v>
      </c>
      <c r="K1231" s="88">
        <v>184.68</v>
      </c>
      <c r="L1231" s="84"/>
      <c r="M1231" s="39">
        <f t="shared" si="39"/>
        <v>0</v>
      </c>
    </row>
    <row r="1232" spans="2:13">
      <c r="B1232" s="56" t="s">
        <v>3742</v>
      </c>
      <c r="C1232" s="27" t="s">
        <v>6822</v>
      </c>
      <c r="D1232" s="55" t="s">
        <v>3733</v>
      </c>
      <c r="E1232" s="60" t="s">
        <v>7746</v>
      </c>
      <c r="F1232" s="38">
        <v>250</v>
      </c>
      <c r="G1232" s="88">
        <v>55.361250000000005</v>
      </c>
      <c r="H1232" s="36"/>
      <c r="I1232" s="39">
        <f t="shared" si="38"/>
        <v>0</v>
      </c>
      <c r="J1232" s="38">
        <v>1000</v>
      </c>
      <c r="K1232" s="88">
        <v>184.68</v>
      </c>
      <c r="L1232" s="84"/>
      <c r="M1232" s="39">
        <f t="shared" si="39"/>
        <v>0</v>
      </c>
    </row>
    <row r="1233" spans="2:13">
      <c r="B1233" s="56" t="s">
        <v>3734</v>
      </c>
      <c r="C1233" s="27" t="s">
        <v>3735</v>
      </c>
      <c r="D1233" s="55" t="s">
        <v>3733</v>
      </c>
      <c r="E1233" s="59" t="s">
        <v>7746</v>
      </c>
      <c r="F1233" s="38">
        <v>250</v>
      </c>
      <c r="G1233" s="88">
        <v>55.361250000000005</v>
      </c>
      <c r="H1233" s="36"/>
      <c r="I1233" s="39">
        <f t="shared" si="38"/>
        <v>0</v>
      </c>
      <c r="J1233" s="38">
        <v>1000</v>
      </c>
      <c r="K1233" s="88">
        <v>184.68</v>
      </c>
      <c r="L1233" s="84"/>
      <c r="M1233" s="39">
        <f t="shared" si="39"/>
        <v>0</v>
      </c>
    </row>
    <row r="1234" spans="2:13">
      <c r="B1234" s="56" t="s">
        <v>3736</v>
      </c>
      <c r="C1234" s="27" t="s">
        <v>3737</v>
      </c>
      <c r="D1234" s="55" t="s">
        <v>3733</v>
      </c>
      <c r="E1234" s="60" t="s">
        <v>7746</v>
      </c>
      <c r="F1234" s="38">
        <v>250</v>
      </c>
      <c r="G1234" s="88">
        <v>55.361250000000005</v>
      </c>
      <c r="H1234" s="36"/>
      <c r="I1234" s="39">
        <f t="shared" si="38"/>
        <v>0</v>
      </c>
      <c r="J1234" s="38">
        <v>1000</v>
      </c>
      <c r="K1234" s="88">
        <v>184.68</v>
      </c>
      <c r="L1234" s="84"/>
      <c r="M1234" s="39">
        <f t="shared" si="39"/>
        <v>0</v>
      </c>
    </row>
    <row r="1235" spans="2:13">
      <c r="B1235" s="56" t="s">
        <v>3738</v>
      </c>
      <c r="C1235" s="27" t="s">
        <v>3739</v>
      </c>
      <c r="D1235" s="55" t="s">
        <v>3733</v>
      </c>
      <c r="E1235" s="60" t="s">
        <v>7746</v>
      </c>
      <c r="F1235" s="38">
        <v>250</v>
      </c>
      <c r="G1235" s="88">
        <v>55.361250000000005</v>
      </c>
      <c r="H1235" s="36"/>
      <c r="I1235" s="39">
        <f t="shared" si="38"/>
        <v>0</v>
      </c>
      <c r="J1235" s="38">
        <v>1000</v>
      </c>
      <c r="K1235" s="88">
        <v>184.68</v>
      </c>
      <c r="L1235" s="84"/>
      <c r="M1235" s="39">
        <f t="shared" si="39"/>
        <v>0</v>
      </c>
    </row>
    <row r="1236" spans="2:13">
      <c r="B1236" s="56" t="s">
        <v>3740</v>
      </c>
      <c r="C1236" s="27" t="s">
        <v>3741</v>
      </c>
      <c r="D1236" s="55" t="s">
        <v>3733</v>
      </c>
      <c r="E1236" s="59" t="s">
        <v>7746</v>
      </c>
      <c r="F1236" s="38">
        <v>250</v>
      </c>
      <c r="G1236" s="88">
        <v>55.361250000000005</v>
      </c>
      <c r="H1236" s="36"/>
      <c r="I1236" s="39">
        <f t="shared" si="38"/>
        <v>0</v>
      </c>
      <c r="J1236" s="38">
        <v>1000</v>
      </c>
      <c r="K1236" s="88">
        <v>184.68</v>
      </c>
      <c r="L1236" s="84"/>
      <c r="M1236" s="39">
        <f t="shared" si="39"/>
        <v>0</v>
      </c>
    </row>
    <row r="1237" spans="2:13">
      <c r="B1237" s="56" t="s">
        <v>7381</v>
      </c>
      <c r="C1237" s="27" t="s">
        <v>7382</v>
      </c>
      <c r="D1237" s="55" t="s">
        <v>7755</v>
      </c>
      <c r="E1237" s="60" t="s">
        <v>7747</v>
      </c>
      <c r="F1237" s="38">
        <v>250</v>
      </c>
      <c r="G1237" s="88">
        <v>55.361250000000005</v>
      </c>
      <c r="H1237" s="36"/>
      <c r="I1237" s="39">
        <f t="shared" si="38"/>
        <v>0</v>
      </c>
      <c r="J1237" s="38">
        <v>1000</v>
      </c>
      <c r="K1237" s="88">
        <v>184.68</v>
      </c>
      <c r="L1237" s="84"/>
      <c r="M1237" s="39">
        <f t="shared" si="39"/>
        <v>0</v>
      </c>
    </row>
    <row r="1238" spans="2:13">
      <c r="B1238" s="56" t="s">
        <v>3743</v>
      </c>
      <c r="C1238" s="27" t="s">
        <v>3744</v>
      </c>
      <c r="D1238" s="55" t="s">
        <v>3745</v>
      </c>
      <c r="E1238" s="59" t="s">
        <v>7749</v>
      </c>
      <c r="F1238" s="38">
        <v>250</v>
      </c>
      <c r="G1238" s="88">
        <v>24.808500000000002</v>
      </c>
      <c r="H1238" s="36"/>
      <c r="I1238" s="39">
        <f t="shared" si="38"/>
        <v>0</v>
      </c>
      <c r="J1238" s="38">
        <v>1000</v>
      </c>
      <c r="K1238" s="88">
        <v>85.05</v>
      </c>
      <c r="L1238" s="84"/>
      <c r="M1238" s="39">
        <f t="shared" si="39"/>
        <v>0</v>
      </c>
    </row>
    <row r="1239" spans="2:13">
      <c r="B1239" s="56" t="s">
        <v>3746</v>
      </c>
      <c r="C1239" s="27" t="s">
        <v>3747</v>
      </c>
      <c r="D1239" s="55" t="s">
        <v>3745</v>
      </c>
      <c r="E1239" s="60" t="s">
        <v>7749</v>
      </c>
      <c r="F1239" s="38">
        <v>250</v>
      </c>
      <c r="G1239" s="88">
        <v>24.808500000000002</v>
      </c>
      <c r="H1239" s="36"/>
      <c r="I1239" s="39">
        <f t="shared" si="38"/>
        <v>0</v>
      </c>
      <c r="J1239" s="38">
        <v>1000</v>
      </c>
      <c r="K1239" s="88">
        <v>85.05</v>
      </c>
      <c r="L1239" s="84"/>
      <c r="M1239" s="39">
        <f t="shared" si="39"/>
        <v>0</v>
      </c>
    </row>
    <row r="1240" spans="2:13">
      <c r="B1240" s="56" t="s">
        <v>6465</v>
      </c>
      <c r="C1240" s="27" t="s">
        <v>6466</v>
      </c>
      <c r="D1240" s="55" t="s">
        <v>6467</v>
      </c>
      <c r="E1240" s="60" t="s">
        <v>7744</v>
      </c>
      <c r="F1240" s="38">
        <v>1</v>
      </c>
      <c r="G1240" s="88">
        <v>33.466499999999996</v>
      </c>
      <c r="H1240" s="36"/>
      <c r="I1240" s="39">
        <f t="shared" si="38"/>
        <v>0</v>
      </c>
      <c r="J1240" s="38">
        <v>5</v>
      </c>
      <c r="K1240" s="88">
        <v>157.13999999999999</v>
      </c>
      <c r="L1240" s="84"/>
      <c r="M1240" s="39">
        <f t="shared" si="39"/>
        <v>0</v>
      </c>
    </row>
    <row r="1241" spans="2:13">
      <c r="B1241" s="56" t="s">
        <v>6468</v>
      </c>
      <c r="C1241" s="27" t="s">
        <v>6469</v>
      </c>
      <c r="D1241" s="55" t="s">
        <v>3748</v>
      </c>
      <c r="E1241" s="59" t="s">
        <v>7744</v>
      </c>
      <c r="F1241" s="38">
        <v>1</v>
      </c>
      <c r="G1241" s="88">
        <v>39.793500000000002</v>
      </c>
      <c r="H1241" s="36"/>
      <c r="I1241" s="39">
        <f t="shared" si="38"/>
        <v>0</v>
      </c>
      <c r="J1241" s="38">
        <v>5</v>
      </c>
      <c r="K1241" s="88">
        <v>179.01000000000002</v>
      </c>
      <c r="L1241" s="84"/>
      <c r="M1241" s="39">
        <f t="shared" si="39"/>
        <v>0</v>
      </c>
    </row>
    <row r="1242" spans="2:13">
      <c r="B1242" s="56" t="s">
        <v>1960</v>
      </c>
      <c r="C1242" s="27" t="s">
        <v>1961</v>
      </c>
      <c r="D1242" s="55" t="s">
        <v>6860</v>
      </c>
      <c r="E1242" s="60" t="s">
        <v>4434</v>
      </c>
      <c r="F1242" s="38">
        <v>500</v>
      </c>
      <c r="G1242" s="88">
        <v>34.965000000000003</v>
      </c>
      <c r="H1242" s="36"/>
      <c r="I1242" s="39">
        <f t="shared" si="38"/>
        <v>0</v>
      </c>
      <c r="J1242" s="38">
        <v>1000</v>
      </c>
      <c r="K1242" s="88">
        <v>63.180000000000007</v>
      </c>
      <c r="L1242" s="84"/>
      <c r="M1242" s="39">
        <f t="shared" si="39"/>
        <v>0</v>
      </c>
    </row>
    <row r="1243" spans="2:13">
      <c r="B1243" s="56" t="s">
        <v>1962</v>
      </c>
      <c r="C1243" s="27" t="s">
        <v>1963</v>
      </c>
      <c r="D1243" s="55" t="s">
        <v>6860</v>
      </c>
      <c r="E1243" s="60" t="s">
        <v>4434</v>
      </c>
      <c r="F1243" s="38">
        <v>500</v>
      </c>
      <c r="G1243" s="88">
        <v>34.965000000000003</v>
      </c>
      <c r="H1243" s="36"/>
      <c r="I1243" s="39">
        <f t="shared" si="38"/>
        <v>0</v>
      </c>
      <c r="J1243" s="38">
        <v>1000</v>
      </c>
      <c r="K1243" s="88">
        <v>63.180000000000007</v>
      </c>
      <c r="L1243" s="84"/>
      <c r="M1243" s="39">
        <f t="shared" si="39"/>
        <v>0</v>
      </c>
    </row>
    <row r="1244" spans="2:13">
      <c r="B1244" s="56" t="s">
        <v>1964</v>
      </c>
      <c r="C1244" s="27" t="s">
        <v>1965</v>
      </c>
      <c r="D1244" s="55" t="s">
        <v>6860</v>
      </c>
      <c r="E1244" s="59" t="s">
        <v>4434</v>
      </c>
      <c r="F1244" s="38">
        <v>500</v>
      </c>
      <c r="G1244" s="88">
        <v>34.965000000000003</v>
      </c>
      <c r="H1244" s="36"/>
      <c r="I1244" s="39">
        <f t="shared" si="38"/>
        <v>0</v>
      </c>
      <c r="J1244" s="38">
        <v>1000</v>
      </c>
      <c r="K1244" s="88">
        <v>63.180000000000007</v>
      </c>
      <c r="L1244" s="84"/>
      <c r="M1244" s="39">
        <f t="shared" si="39"/>
        <v>0</v>
      </c>
    </row>
    <row r="1245" spans="2:13">
      <c r="B1245" s="56" t="s">
        <v>3749</v>
      </c>
      <c r="C1245" s="27" t="s">
        <v>3750</v>
      </c>
      <c r="D1245" s="55" t="s">
        <v>3751</v>
      </c>
      <c r="E1245" s="60" t="s">
        <v>7749</v>
      </c>
      <c r="F1245" s="38">
        <v>1000</v>
      </c>
      <c r="G1245" s="88">
        <v>68.265000000000001</v>
      </c>
      <c r="H1245" s="36"/>
      <c r="I1245" s="39">
        <f t="shared" si="38"/>
        <v>0</v>
      </c>
      <c r="J1245" s="38">
        <v>5000</v>
      </c>
      <c r="K1245" s="88">
        <v>311.85000000000002</v>
      </c>
      <c r="L1245" s="84"/>
      <c r="M1245" s="39">
        <f t="shared" si="39"/>
        <v>0</v>
      </c>
    </row>
    <row r="1246" spans="2:13">
      <c r="B1246" s="56" t="s">
        <v>3752</v>
      </c>
      <c r="C1246" s="27" t="s">
        <v>3753</v>
      </c>
      <c r="D1246" s="55" t="s">
        <v>3751</v>
      </c>
      <c r="E1246" s="60" t="s">
        <v>7749</v>
      </c>
      <c r="F1246" s="38">
        <v>1000</v>
      </c>
      <c r="G1246" s="88">
        <v>68.265000000000001</v>
      </c>
      <c r="H1246" s="36"/>
      <c r="I1246" s="39">
        <f t="shared" si="38"/>
        <v>0</v>
      </c>
      <c r="J1246" s="38">
        <v>5000</v>
      </c>
      <c r="K1246" s="88">
        <v>311.85000000000002</v>
      </c>
      <c r="L1246" s="84"/>
      <c r="M1246" s="39">
        <f t="shared" si="39"/>
        <v>0</v>
      </c>
    </row>
    <row r="1247" spans="2:13">
      <c r="B1247" s="56" t="s">
        <v>3754</v>
      </c>
      <c r="C1247" s="27" t="s">
        <v>3755</v>
      </c>
      <c r="D1247" s="55" t="s">
        <v>3751</v>
      </c>
      <c r="E1247" s="59" t="s">
        <v>7749</v>
      </c>
      <c r="F1247" s="38">
        <v>1000</v>
      </c>
      <c r="G1247" s="88">
        <v>68.265000000000001</v>
      </c>
      <c r="H1247" s="36"/>
      <c r="I1247" s="39">
        <f t="shared" si="38"/>
        <v>0</v>
      </c>
      <c r="J1247" s="38">
        <v>5000</v>
      </c>
      <c r="K1247" s="88">
        <v>311.85000000000002</v>
      </c>
      <c r="L1247" s="84"/>
      <c r="M1247" s="39">
        <f t="shared" si="39"/>
        <v>0</v>
      </c>
    </row>
    <row r="1248" spans="2:13">
      <c r="B1248" s="56" t="s">
        <v>3756</v>
      </c>
      <c r="C1248" s="27" t="s">
        <v>3757</v>
      </c>
      <c r="D1248" s="55" t="s">
        <v>3751</v>
      </c>
      <c r="E1248" s="59" t="s">
        <v>7749</v>
      </c>
      <c r="F1248" s="38">
        <v>1000</v>
      </c>
      <c r="G1248" s="88">
        <v>68.265000000000001</v>
      </c>
      <c r="H1248" s="36"/>
      <c r="I1248" s="39">
        <f t="shared" si="38"/>
        <v>0</v>
      </c>
      <c r="J1248" s="38">
        <v>5000</v>
      </c>
      <c r="K1248" s="88">
        <v>311.85000000000002</v>
      </c>
      <c r="L1248" s="84"/>
      <c r="M1248" s="39">
        <f t="shared" si="39"/>
        <v>0</v>
      </c>
    </row>
    <row r="1249" spans="2:13">
      <c r="B1249" s="56" t="s">
        <v>3758</v>
      </c>
      <c r="C1249" s="27" t="s">
        <v>3759</v>
      </c>
      <c r="D1249" s="55" t="s">
        <v>3751</v>
      </c>
      <c r="E1249" s="60" t="s">
        <v>7749</v>
      </c>
      <c r="F1249" s="38">
        <v>1000</v>
      </c>
      <c r="G1249" s="88">
        <v>68.265000000000001</v>
      </c>
      <c r="H1249" s="36"/>
      <c r="I1249" s="39">
        <f t="shared" si="38"/>
        <v>0</v>
      </c>
      <c r="J1249" s="38">
        <v>5000</v>
      </c>
      <c r="K1249" s="88">
        <v>311.85000000000002</v>
      </c>
      <c r="L1249" s="84"/>
      <c r="M1249" s="39">
        <f t="shared" si="39"/>
        <v>0</v>
      </c>
    </row>
    <row r="1250" spans="2:13">
      <c r="B1250" s="56" t="s">
        <v>3760</v>
      </c>
      <c r="C1250" s="27" t="s">
        <v>3761</v>
      </c>
      <c r="D1250" s="55" t="s">
        <v>3751</v>
      </c>
      <c r="E1250" s="59" t="s">
        <v>7749</v>
      </c>
      <c r="F1250" s="38">
        <v>1000</v>
      </c>
      <c r="G1250" s="88">
        <v>68.265000000000001</v>
      </c>
      <c r="H1250" s="36"/>
      <c r="I1250" s="39">
        <f t="shared" si="38"/>
        <v>0</v>
      </c>
      <c r="J1250" s="38">
        <v>5000</v>
      </c>
      <c r="K1250" s="88">
        <v>311.85000000000002</v>
      </c>
      <c r="L1250" s="84"/>
      <c r="M1250" s="39">
        <f t="shared" si="39"/>
        <v>0</v>
      </c>
    </row>
    <row r="1251" spans="2:13">
      <c r="B1251" s="56" t="s">
        <v>3762</v>
      </c>
      <c r="C1251" s="27" t="s">
        <v>3763</v>
      </c>
      <c r="D1251" s="55" t="s">
        <v>3751</v>
      </c>
      <c r="E1251" s="60" t="s">
        <v>7749</v>
      </c>
      <c r="F1251" s="38">
        <v>1000</v>
      </c>
      <c r="G1251" s="88">
        <v>68.265000000000001</v>
      </c>
      <c r="H1251" s="36"/>
      <c r="I1251" s="39">
        <f t="shared" si="38"/>
        <v>0</v>
      </c>
      <c r="J1251" s="38">
        <v>5000</v>
      </c>
      <c r="K1251" s="88">
        <v>311.85000000000002</v>
      </c>
      <c r="L1251" s="84"/>
      <c r="M1251" s="39">
        <f t="shared" si="39"/>
        <v>0</v>
      </c>
    </row>
    <row r="1252" spans="2:13">
      <c r="B1252" s="56" t="s">
        <v>1966</v>
      </c>
      <c r="C1252" s="27" t="s">
        <v>1967</v>
      </c>
      <c r="D1252" s="55" t="s">
        <v>6860</v>
      </c>
      <c r="E1252" s="59" t="s">
        <v>4434</v>
      </c>
      <c r="F1252" s="38">
        <v>500</v>
      </c>
      <c r="G1252" s="88">
        <v>34.965000000000003</v>
      </c>
      <c r="H1252" s="36"/>
      <c r="I1252" s="39">
        <f t="shared" si="38"/>
        <v>0</v>
      </c>
      <c r="J1252" s="38">
        <v>1000</v>
      </c>
      <c r="K1252" s="88">
        <v>63.180000000000007</v>
      </c>
      <c r="L1252" s="84"/>
      <c r="M1252" s="39">
        <f t="shared" si="39"/>
        <v>0</v>
      </c>
    </row>
    <row r="1253" spans="2:13">
      <c r="B1253" s="56" t="s">
        <v>3764</v>
      </c>
      <c r="C1253" s="27" t="s">
        <v>3765</v>
      </c>
      <c r="D1253" s="55" t="s">
        <v>6913</v>
      </c>
      <c r="E1253" s="60" t="s">
        <v>7749</v>
      </c>
      <c r="F1253" s="38">
        <v>500</v>
      </c>
      <c r="G1253" s="88">
        <v>36.630000000000003</v>
      </c>
      <c r="H1253" s="36"/>
      <c r="I1253" s="39">
        <f t="shared" si="38"/>
        <v>0</v>
      </c>
      <c r="J1253" s="38">
        <v>1000</v>
      </c>
      <c r="K1253" s="88">
        <v>63.180000000000007</v>
      </c>
      <c r="L1253" s="84"/>
      <c r="M1253" s="39">
        <f t="shared" si="39"/>
        <v>0</v>
      </c>
    </row>
    <row r="1254" spans="2:13">
      <c r="B1254" s="56" t="s">
        <v>3766</v>
      </c>
      <c r="C1254" s="27" t="s">
        <v>3767</v>
      </c>
      <c r="D1254" s="55" t="s">
        <v>6913</v>
      </c>
      <c r="E1254" s="60" t="s">
        <v>7749</v>
      </c>
      <c r="F1254" s="38">
        <v>500</v>
      </c>
      <c r="G1254" s="88">
        <v>36.630000000000003</v>
      </c>
      <c r="H1254" s="36"/>
      <c r="I1254" s="39">
        <f t="shared" si="38"/>
        <v>0</v>
      </c>
      <c r="J1254" s="38">
        <v>1000</v>
      </c>
      <c r="K1254" s="88">
        <v>63.180000000000007</v>
      </c>
      <c r="L1254" s="84"/>
      <c r="M1254" s="39">
        <f t="shared" si="39"/>
        <v>0</v>
      </c>
    </row>
    <row r="1255" spans="2:13">
      <c r="B1255" s="56" t="s">
        <v>3768</v>
      </c>
      <c r="C1255" s="27" t="s">
        <v>3769</v>
      </c>
      <c r="D1255" s="55" t="s">
        <v>6913</v>
      </c>
      <c r="E1255" s="60" t="s">
        <v>7749</v>
      </c>
      <c r="F1255" s="38">
        <v>500</v>
      </c>
      <c r="G1255" s="88">
        <v>36.630000000000003</v>
      </c>
      <c r="H1255" s="36"/>
      <c r="I1255" s="39">
        <f t="shared" si="38"/>
        <v>0</v>
      </c>
      <c r="J1255" s="38">
        <v>1000</v>
      </c>
      <c r="K1255" s="88">
        <v>63.180000000000007</v>
      </c>
      <c r="L1255" s="84"/>
      <c r="M1255" s="39">
        <f t="shared" si="39"/>
        <v>0</v>
      </c>
    </row>
    <row r="1256" spans="2:13">
      <c r="B1256" s="56" t="s">
        <v>3770</v>
      </c>
      <c r="C1256" s="27" t="s">
        <v>3771</v>
      </c>
      <c r="D1256" s="55" t="s">
        <v>6913</v>
      </c>
      <c r="E1256" s="59" t="s">
        <v>7749</v>
      </c>
      <c r="F1256" s="38">
        <v>500</v>
      </c>
      <c r="G1256" s="88">
        <v>36.630000000000003</v>
      </c>
      <c r="H1256" s="36"/>
      <c r="I1256" s="39">
        <f t="shared" si="38"/>
        <v>0</v>
      </c>
      <c r="J1256" s="38">
        <v>1000</v>
      </c>
      <c r="K1256" s="88">
        <v>63.180000000000007</v>
      </c>
      <c r="L1256" s="84"/>
      <c r="M1256" s="39">
        <f t="shared" si="39"/>
        <v>0</v>
      </c>
    </row>
    <row r="1257" spans="2:13">
      <c r="B1257" s="56" t="s">
        <v>3772</v>
      </c>
      <c r="C1257" s="27" t="s">
        <v>3773</v>
      </c>
      <c r="D1257" s="55" t="s">
        <v>6913</v>
      </c>
      <c r="E1257" s="60" t="s">
        <v>7749</v>
      </c>
      <c r="F1257" s="38">
        <v>500</v>
      </c>
      <c r="G1257" s="88">
        <v>36.630000000000003</v>
      </c>
      <c r="H1257" s="36"/>
      <c r="I1257" s="39">
        <f t="shared" si="38"/>
        <v>0</v>
      </c>
      <c r="J1257" s="38">
        <v>1000</v>
      </c>
      <c r="K1257" s="88">
        <v>63.180000000000007</v>
      </c>
      <c r="L1257" s="84"/>
      <c r="M1257" s="39">
        <f t="shared" si="39"/>
        <v>0</v>
      </c>
    </row>
    <row r="1258" spans="2:13">
      <c r="B1258" s="56" t="s">
        <v>3774</v>
      </c>
      <c r="C1258" s="27" t="s">
        <v>3775</v>
      </c>
      <c r="D1258" s="55" t="s">
        <v>6913</v>
      </c>
      <c r="E1258" s="60" t="s">
        <v>7749</v>
      </c>
      <c r="F1258" s="38">
        <v>500</v>
      </c>
      <c r="G1258" s="88">
        <v>36.630000000000003</v>
      </c>
      <c r="H1258" s="36"/>
      <c r="I1258" s="39">
        <f t="shared" si="38"/>
        <v>0</v>
      </c>
      <c r="J1258" s="38">
        <v>1000</v>
      </c>
      <c r="K1258" s="88">
        <v>63.180000000000007</v>
      </c>
      <c r="L1258" s="84"/>
      <c r="M1258" s="39">
        <f t="shared" si="39"/>
        <v>0</v>
      </c>
    </row>
    <row r="1259" spans="2:13">
      <c r="B1259" s="56" t="s">
        <v>3776</v>
      </c>
      <c r="C1259" s="27" t="s">
        <v>3777</v>
      </c>
      <c r="D1259" s="55" t="s">
        <v>6913</v>
      </c>
      <c r="E1259" s="59" t="s">
        <v>7749</v>
      </c>
      <c r="F1259" s="38">
        <v>500</v>
      </c>
      <c r="G1259" s="88">
        <v>36.630000000000003</v>
      </c>
      <c r="H1259" s="36"/>
      <c r="I1259" s="39">
        <f t="shared" si="38"/>
        <v>0</v>
      </c>
      <c r="J1259" s="38">
        <v>1000</v>
      </c>
      <c r="K1259" s="88">
        <v>63.180000000000007</v>
      </c>
      <c r="L1259" s="84"/>
      <c r="M1259" s="39">
        <f t="shared" si="39"/>
        <v>0</v>
      </c>
    </row>
    <row r="1260" spans="2:13">
      <c r="B1260" s="56" t="s">
        <v>3778</v>
      </c>
      <c r="C1260" s="27" t="s">
        <v>3779</v>
      </c>
      <c r="D1260" s="55" t="s">
        <v>6913</v>
      </c>
      <c r="E1260" s="59" t="s">
        <v>7749</v>
      </c>
      <c r="F1260" s="38">
        <v>500</v>
      </c>
      <c r="G1260" s="88">
        <v>46.62</v>
      </c>
      <c r="H1260" s="36"/>
      <c r="I1260" s="39">
        <f t="shared" si="38"/>
        <v>0</v>
      </c>
      <c r="J1260" s="38">
        <v>5000</v>
      </c>
      <c r="K1260" s="88">
        <v>413.1</v>
      </c>
      <c r="L1260" s="84"/>
      <c r="M1260" s="39">
        <f t="shared" si="39"/>
        <v>0</v>
      </c>
    </row>
    <row r="1261" spans="2:13">
      <c r="B1261" s="56" t="s">
        <v>1968</v>
      </c>
      <c r="C1261" s="27" t="s">
        <v>1969</v>
      </c>
      <c r="D1261" s="55" t="s">
        <v>6913</v>
      </c>
      <c r="E1261" s="59" t="s">
        <v>7749</v>
      </c>
      <c r="F1261" s="38">
        <v>1000</v>
      </c>
      <c r="G1261" s="88">
        <v>89.910000000000011</v>
      </c>
      <c r="H1261" s="36"/>
      <c r="I1261" s="39">
        <f t="shared" si="38"/>
        <v>0</v>
      </c>
      <c r="J1261" s="38">
        <v>5000</v>
      </c>
      <c r="K1261" s="88">
        <v>413.1</v>
      </c>
      <c r="L1261" s="84"/>
      <c r="M1261" s="39">
        <f t="shared" si="39"/>
        <v>0</v>
      </c>
    </row>
    <row r="1262" spans="2:13">
      <c r="B1262" s="56" t="s">
        <v>1970</v>
      </c>
      <c r="C1262" s="27" t="s">
        <v>1971</v>
      </c>
      <c r="D1262" s="55" t="s">
        <v>6913</v>
      </c>
      <c r="E1262" s="59" t="s">
        <v>7749</v>
      </c>
      <c r="F1262" s="38">
        <v>1000</v>
      </c>
      <c r="G1262" s="88">
        <v>89.910000000000011</v>
      </c>
      <c r="H1262" s="36"/>
      <c r="I1262" s="39">
        <f t="shared" si="38"/>
        <v>0</v>
      </c>
      <c r="J1262" s="38">
        <v>5000</v>
      </c>
      <c r="K1262" s="88">
        <v>413.1</v>
      </c>
      <c r="L1262" s="84"/>
      <c r="M1262" s="39">
        <f t="shared" si="39"/>
        <v>0</v>
      </c>
    </row>
    <row r="1263" spans="2:13">
      <c r="B1263" s="56" t="s">
        <v>1972</v>
      </c>
      <c r="C1263" s="27" t="s">
        <v>1973</v>
      </c>
      <c r="D1263" s="55" t="s">
        <v>6913</v>
      </c>
      <c r="E1263" s="60" t="s">
        <v>7749</v>
      </c>
      <c r="F1263" s="38">
        <v>1000</v>
      </c>
      <c r="G1263" s="88">
        <v>89.910000000000011</v>
      </c>
      <c r="H1263" s="36"/>
      <c r="I1263" s="39">
        <f t="shared" si="38"/>
        <v>0</v>
      </c>
      <c r="J1263" s="38">
        <v>5000</v>
      </c>
      <c r="K1263" s="88">
        <v>413.1</v>
      </c>
      <c r="L1263" s="84"/>
      <c r="M1263" s="39">
        <f t="shared" si="39"/>
        <v>0</v>
      </c>
    </row>
    <row r="1264" spans="2:13">
      <c r="B1264" s="56" t="s">
        <v>1974</v>
      </c>
      <c r="C1264" s="27" t="s">
        <v>1975</v>
      </c>
      <c r="D1264" s="55" t="s">
        <v>6913</v>
      </c>
      <c r="E1264" s="59" t="s">
        <v>7749</v>
      </c>
      <c r="F1264" s="38">
        <v>1000</v>
      </c>
      <c r="G1264" s="88">
        <v>89.910000000000011</v>
      </c>
      <c r="H1264" s="36"/>
      <c r="I1264" s="39">
        <f t="shared" si="38"/>
        <v>0</v>
      </c>
      <c r="J1264" s="38">
        <v>5000</v>
      </c>
      <c r="K1264" s="88">
        <v>413.1</v>
      </c>
      <c r="L1264" s="84"/>
      <c r="M1264" s="39">
        <f t="shared" si="39"/>
        <v>0</v>
      </c>
    </row>
    <row r="1265" spans="2:13">
      <c r="B1265" s="56" t="s">
        <v>1976</v>
      </c>
      <c r="C1265" s="27" t="s">
        <v>1977</v>
      </c>
      <c r="D1265" s="55" t="s">
        <v>6860</v>
      </c>
      <c r="E1265" s="60" t="s">
        <v>4434</v>
      </c>
      <c r="F1265" s="38">
        <v>500</v>
      </c>
      <c r="G1265" s="88">
        <v>34.965000000000003</v>
      </c>
      <c r="H1265" s="36"/>
      <c r="I1265" s="39">
        <f t="shared" si="38"/>
        <v>0</v>
      </c>
      <c r="J1265" s="38">
        <v>1000</v>
      </c>
      <c r="K1265" s="88">
        <v>63.180000000000007</v>
      </c>
      <c r="L1265" s="84"/>
      <c r="M1265" s="39">
        <f t="shared" si="39"/>
        <v>0</v>
      </c>
    </row>
    <row r="1266" spans="2:13">
      <c r="B1266" s="56" t="s">
        <v>1978</v>
      </c>
      <c r="C1266" s="27" t="s">
        <v>1979</v>
      </c>
      <c r="D1266" s="55" t="s">
        <v>6860</v>
      </c>
      <c r="E1266" s="59" t="s">
        <v>4434</v>
      </c>
      <c r="F1266" s="38">
        <v>500</v>
      </c>
      <c r="G1266" s="88">
        <v>34.965000000000003</v>
      </c>
      <c r="H1266" s="36"/>
      <c r="I1266" s="39">
        <f t="shared" si="38"/>
        <v>0</v>
      </c>
      <c r="J1266" s="38">
        <v>1000</v>
      </c>
      <c r="K1266" s="88">
        <v>63.180000000000007</v>
      </c>
      <c r="L1266" s="84"/>
      <c r="M1266" s="39">
        <f t="shared" si="39"/>
        <v>0</v>
      </c>
    </row>
    <row r="1267" spans="2:13">
      <c r="B1267" s="56" t="s">
        <v>1980</v>
      </c>
      <c r="C1267" s="27" t="s">
        <v>1981</v>
      </c>
      <c r="D1267" s="55" t="s">
        <v>6860</v>
      </c>
      <c r="E1267" s="60" t="s">
        <v>4434</v>
      </c>
      <c r="F1267" s="38">
        <v>500</v>
      </c>
      <c r="G1267" s="88">
        <v>34.965000000000003</v>
      </c>
      <c r="H1267" s="36"/>
      <c r="I1267" s="39">
        <f t="shared" si="38"/>
        <v>0</v>
      </c>
      <c r="J1267" s="38">
        <v>1000</v>
      </c>
      <c r="K1267" s="88">
        <v>63.180000000000007</v>
      </c>
      <c r="L1267" s="84"/>
      <c r="M1267" s="39">
        <f t="shared" si="39"/>
        <v>0</v>
      </c>
    </row>
    <row r="1268" spans="2:13">
      <c r="B1268" s="56" t="s">
        <v>1982</v>
      </c>
      <c r="C1268" s="27" t="s">
        <v>1983</v>
      </c>
      <c r="D1268" s="55" t="s">
        <v>6860</v>
      </c>
      <c r="E1268" s="59" t="s">
        <v>4434</v>
      </c>
      <c r="F1268" s="38">
        <v>500</v>
      </c>
      <c r="G1268" s="88">
        <v>34.965000000000003</v>
      </c>
      <c r="H1268" s="36"/>
      <c r="I1268" s="39">
        <f t="shared" si="38"/>
        <v>0</v>
      </c>
      <c r="J1268" s="38">
        <v>1000</v>
      </c>
      <c r="K1268" s="88">
        <v>63.180000000000007</v>
      </c>
      <c r="L1268" s="84"/>
      <c r="M1268" s="39">
        <f t="shared" si="39"/>
        <v>0</v>
      </c>
    </row>
    <row r="1269" spans="2:13">
      <c r="B1269" s="56" t="s">
        <v>1984</v>
      </c>
      <c r="C1269" s="27" t="s">
        <v>1985</v>
      </c>
      <c r="D1269" s="55" t="s">
        <v>6860</v>
      </c>
      <c r="E1269" s="59" t="s">
        <v>4434</v>
      </c>
      <c r="F1269" s="38">
        <v>500</v>
      </c>
      <c r="G1269" s="88">
        <v>34.965000000000003</v>
      </c>
      <c r="H1269" s="36"/>
      <c r="I1269" s="39">
        <f t="shared" si="38"/>
        <v>0</v>
      </c>
      <c r="J1269" s="38">
        <v>1000</v>
      </c>
      <c r="K1269" s="88">
        <v>63.180000000000007</v>
      </c>
      <c r="L1269" s="84"/>
      <c r="M1269" s="39">
        <f t="shared" si="39"/>
        <v>0</v>
      </c>
    </row>
    <row r="1270" spans="2:13">
      <c r="B1270" s="56" t="s">
        <v>1986</v>
      </c>
      <c r="C1270" s="27" t="s">
        <v>1987</v>
      </c>
      <c r="D1270" s="55" t="s">
        <v>6860</v>
      </c>
      <c r="E1270" s="60" t="s">
        <v>4434</v>
      </c>
      <c r="F1270" s="38">
        <v>500</v>
      </c>
      <c r="G1270" s="88">
        <v>34.965000000000003</v>
      </c>
      <c r="H1270" s="36"/>
      <c r="I1270" s="39">
        <f t="shared" si="38"/>
        <v>0</v>
      </c>
      <c r="J1270" s="38">
        <v>1000</v>
      </c>
      <c r="K1270" s="88">
        <v>63.180000000000007</v>
      </c>
      <c r="L1270" s="84"/>
      <c r="M1270" s="39">
        <f t="shared" si="39"/>
        <v>0</v>
      </c>
    </row>
    <row r="1271" spans="2:13">
      <c r="B1271" s="56" t="s">
        <v>7510</v>
      </c>
      <c r="C1271" s="27" t="s">
        <v>7511</v>
      </c>
      <c r="D1271" s="55" t="s">
        <v>6913</v>
      </c>
      <c r="E1271" s="60" t="s">
        <v>7749</v>
      </c>
      <c r="F1271" s="38">
        <v>1000</v>
      </c>
      <c r="G1271" s="88">
        <v>56.61</v>
      </c>
      <c r="H1271" s="36"/>
      <c r="I1271" s="39">
        <f t="shared" si="38"/>
        <v>0</v>
      </c>
      <c r="J1271" s="38">
        <v>5000</v>
      </c>
      <c r="K1271" s="88">
        <v>259.2</v>
      </c>
      <c r="L1271" s="84"/>
      <c r="M1271" s="39">
        <f t="shared" si="39"/>
        <v>0</v>
      </c>
    </row>
    <row r="1272" spans="2:13">
      <c r="B1272" s="56" t="s">
        <v>1988</v>
      </c>
      <c r="C1272" s="27" t="s">
        <v>1989</v>
      </c>
      <c r="D1272" s="55" t="s">
        <v>6861</v>
      </c>
      <c r="E1272" s="60" t="s">
        <v>4434</v>
      </c>
      <c r="F1272" s="38">
        <v>250</v>
      </c>
      <c r="G1272" s="88">
        <v>36.630000000000003</v>
      </c>
      <c r="H1272" s="36"/>
      <c r="I1272" s="39">
        <f t="shared" si="38"/>
        <v>0</v>
      </c>
      <c r="J1272" s="38">
        <v>1000</v>
      </c>
      <c r="K1272" s="88">
        <v>139.32</v>
      </c>
      <c r="L1272" s="84"/>
      <c r="M1272" s="39">
        <f t="shared" si="39"/>
        <v>0</v>
      </c>
    </row>
    <row r="1273" spans="2:13">
      <c r="B1273" s="56" t="s">
        <v>1990</v>
      </c>
      <c r="C1273" s="27" t="s">
        <v>1991</v>
      </c>
      <c r="D1273" s="55" t="s">
        <v>6861</v>
      </c>
      <c r="E1273" s="59" t="s">
        <v>4434</v>
      </c>
      <c r="F1273" s="38">
        <v>250</v>
      </c>
      <c r="G1273" s="88">
        <v>36.630000000000003</v>
      </c>
      <c r="H1273" s="36"/>
      <c r="I1273" s="39">
        <f t="shared" si="38"/>
        <v>0</v>
      </c>
      <c r="J1273" s="38">
        <v>1000</v>
      </c>
      <c r="K1273" s="88">
        <v>139.32</v>
      </c>
      <c r="L1273" s="84"/>
      <c r="M1273" s="39">
        <f t="shared" si="39"/>
        <v>0</v>
      </c>
    </row>
    <row r="1274" spans="2:13">
      <c r="B1274" s="56" t="s">
        <v>1992</v>
      </c>
      <c r="C1274" s="27" t="s">
        <v>1993</v>
      </c>
      <c r="D1274" s="55" t="s">
        <v>6861</v>
      </c>
      <c r="E1274" s="60" t="s">
        <v>4434</v>
      </c>
      <c r="F1274" s="38">
        <v>250</v>
      </c>
      <c r="G1274" s="88">
        <v>36.630000000000003</v>
      </c>
      <c r="H1274" s="36"/>
      <c r="I1274" s="39">
        <f t="shared" si="38"/>
        <v>0</v>
      </c>
      <c r="J1274" s="38">
        <v>1000</v>
      </c>
      <c r="K1274" s="88">
        <v>139.32</v>
      </c>
      <c r="L1274" s="84"/>
      <c r="M1274" s="39">
        <f t="shared" si="39"/>
        <v>0</v>
      </c>
    </row>
    <row r="1275" spans="2:13">
      <c r="B1275" s="56" t="s">
        <v>1994</v>
      </c>
      <c r="C1275" s="27" t="s">
        <v>1995</v>
      </c>
      <c r="D1275" s="55" t="s">
        <v>6893</v>
      </c>
      <c r="E1275" s="60" t="s">
        <v>4434</v>
      </c>
      <c r="F1275" s="38">
        <v>250</v>
      </c>
      <c r="G1275" s="88">
        <v>48.284999999999997</v>
      </c>
      <c r="H1275" s="36"/>
      <c r="I1275" s="39">
        <f t="shared" si="38"/>
        <v>0</v>
      </c>
      <c r="J1275" s="38">
        <v>1000</v>
      </c>
      <c r="K1275" s="88">
        <v>173.34</v>
      </c>
      <c r="L1275" s="84"/>
      <c r="M1275" s="39">
        <f t="shared" si="39"/>
        <v>0</v>
      </c>
    </row>
    <row r="1276" spans="2:13">
      <c r="B1276" s="56" t="s">
        <v>1996</v>
      </c>
      <c r="C1276" s="27" t="s">
        <v>1997</v>
      </c>
      <c r="D1276" s="55" t="s">
        <v>6913</v>
      </c>
      <c r="E1276" s="59" t="s">
        <v>7749</v>
      </c>
      <c r="F1276" s="38">
        <v>500</v>
      </c>
      <c r="G1276" s="88">
        <v>103.23000000000002</v>
      </c>
      <c r="H1276" s="36"/>
      <c r="I1276" s="39">
        <f t="shared" si="38"/>
        <v>0</v>
      </c>
      <c r="J1276" s="38">
        <v>1000</v>
      </c>
      <c r="K1276" s="88">
        <v>181.44</v>
      </c>
      <c r="L1276" s="84"/>
      <c r="M1276" s="39">
        <f t="shared" si="39"/>
        <v>0</v>
      </c>
    </row>
    <row r="1277" spans="2:13">
      <c r="B1277" s="56" t="s">
        <v>1998</v>
      </c>
      <c r="C1277" s="27" t="s">
        <v>1999</v>
      </c>
      <c r="D1277" s="55" t="s">
        <v>2000</v>
      </c>
      <c r="E1277" s="60" t="s">
        <v>7744</v>
      </c>
      <c r="F1277" s="38">
        <v>5</v>
      </c>
      <c r="G1277" s="88">
        <v>18.4815</v>
      </c>
      <c r="H1277" s="36"/>
      <c r="I1277" s="39">
        <f t="shared" si="38"/>
        <v>0</v>
      </c>
      <c r="J1277" s="38">
        <v>25</v>
      </c>
      <c r="K1277" s="88">
        <v>85.454999999999998</v>
      </c>
      <c r="L1277" s="84"/>
      <c r="M1277" s="39">
        <f t="shared" si="39"/>
        <v>0</v>
      </c>
    </row>
    <row r="1278" spans="2:13">
      <c r="B1278" s="56" t="s">
        <v>2002</v>
      </c>
      <c r="C1278" s="27" t="s">
        <v>7592</v>
      </c>
      <c r="D1278" s="55" t="s">
        <v>6862</v>
      </c>
      <c r="E1278" s="59" t="s">
        <v>7746</v>
      </c>
      <c r="F1278" s="38">
        <v>250</v>
      </c>
      <c r="G1278" s="88">
        <v>25.807500000000005</v>
      </c>
      <c r="H1278" s="36"/>
      <c r="I1278" s="39">
        <f t="shared" si="38"/>
        <v>0</v>
      </c>
      <c r="J1278" s="38">
        <v>1000</v>
      </c>
      <c r="K1278" s="88">
        <v>85.86</v>
      </c>
      <c r="L1278" s="84"/>
      <c r="M1278" s="39">
        <f t="shared" si="39"/>
        <v>0</v>
      </c>
    </row>
    <row r="1279" spans="2:13">
      <c r="B1279" s="56" t="s">
        <v>2001</v>
      </c>
      <c r="C1279" s="27" t="s">
        <v>7591</v>
      </c>
      <c r="D1279" s="55" t="s">
        <v>6862</v>
      </c>
      <c r="E1279" s="59" t="s">
        <v>7746</v>
      </c>
      <c r="F1279" s="38">
        <v>250</v>
      </c>
      <c r="G1279" s="88">
        <v>25.807500000000005</v>
      </c>
      <c r="H1279" s="36"/>
      <c r="I1279" s="39">
        <f t="shared" si="38"/>
        <v>0</v>
      </c>
      <c r="J1279" s="38">
        <v>1000</v>
      </c>
      <c r="K1279" s="88">
        <v>85.86</v>
      </c>
      <c r="L1279" s="84"/>
      <c r="M1279" s="39">
        <f t="shared" si="39"/>
        <v>0</v>
      </c>
    </row>
    <row r="1280" spans="2:13">
      <c r="B1280" s="56" t="s">
        <v>2003</v>
      </c>
      <c r="C1280" s="27" t="s">
        <v>7593</v>
      </c>
      <c r="D1280" s="55" t="s">
        <v>6862</v>
      </c>
      <c r="E1280" s="59" t="s">
        <v>7746</v>
      </c>
      <c r="F1280" s="38">
        <v>250</v>
      </c>
      <c r="G1280" s="88">
        <v>33.133500000000005</v>
      </c>
      <c r="H1280" s="36"/>
      <c r="I1280" s="39">
        <f t="shared" si="38"/>
        <v>0</v>
      </c>
      <c r="J1280" s="38">
        <v>1000</v>
      </c>
      <c r="K1280" s="88">
        <v>118.26</v>
      </c>
      <c r="L1280" s="84"/>
      <c r="M1280" s="39">
        <f t="shared" si="39"/>
        <v>0</v>
      </c>
    </row>
    <row r="1281" spans="2:13">
      <c r="B1281" s="56" t="s">
        <v>2004</v>
      </c>
      <c r="C1281" s="27" t="s">
        <v>2005</v>
      </c>
      <c r="D1281" s="55" t="s">
        <v>6894</v>
      </c>
      <c r="E1281" s="59" t="s">
        <v>7744</v>
      </c>
      <c r="F1281" s="38">
        <v>5</v>
      </c>
      <c r="G1281" s="88">
        <v>53.28</v>
      </c>
      <c r="H1281" s="36"/>
      <c r="I1281" s="39">
        <f t="shared" si="38"/>
        <v>0</v>
      </c>
      <c r="J1281" s="38">
        <v>25</v>
      </c>
      <c r="K1281" s="88">
        <v>247.05</v>
      </c>
      <c r="L1281" s="84"/>
      <c r="M1281" s="39">
        <f t="shared" si="39"/>
        <v>0</v>
      </c>
    </row>
    <row r="1282" spans="2:13">
      <c r="B1282" s="56" t="s">
        <v>6569</v>
      </c>
      <c r="C1282" s="27" t="s">
        <v>6570</v>
      </c>
      <c r="D1282" s="55" t="s">
        <v>6571</v>
      </c>
      <c r="E1282" s="60" t="s">
        <v>7749</v>
      </c>
      <c r="F1282" s="38">
        <v>500</v>
      </c>
      <c r="G1282" s="88">
        <v>34.548750000000005</v>
      </c>
      <c r="H1282" s="36"/>
      <c r="I1282" s="39">
        <f t="shared" si="38"/>
        <v>0</v>
      </c>
      <c r="J1282" s="38">
        <v>1000</v>
      </c>
      <c r="K1282" s="88">
        <v>59.454000000000001</v>
      </c>
      <c r="L1282" s="84"/>
      <c r="M1282" s="39">
        <f t="shared" si="39"/>
        <v>0</v>
      </c>
    </row>
    <row r="1283" spans="2:13">
      <c r="B1283" s="56" t="s">
        <v>2007</v>
      </c>
      <c r="C1283" s="27" t="s">
        <v>6301</v>
      </c>
      <c r="D1283" s="55" t="s">
        <v>2006</v>
      </c>
      <c r="E1283" s="60" t="s">
        <v>7744</v>
      </c>
      <c r="F1283" s="38">
        <v>5</v>
      </c>
      <c r="G1283" s="88">
        <v>24.558750000000003</v>
      </c>
      <c r="H1283" s="36"/>
      <c r="I1283" s="39">
        <f t="shared" si="38"/>
        <v>0</v>
      </c>
      <c r="J1283" s="38">
        <v>25</v>
      </c>
      <c r="K1283" s="88">
        <v>99.225000000000009</v>
      </c>
      <c r="L1283" s="84"/>
      <c r="M1283" s="39">
        <f t="shared" si="39"/>
        <v>0</v>
      </c>
    </row>
    <row r="1284" spans="2:13">
      <c r="B1284" s="56" t="s">
        <v>3783</v>
      </c>
      <c r="C1284" s="27" t="s">
        <v>7506</v>
      </c>
      <c r="D1284" s="55" t="s">
        <v>3782</v>
      </c>
      <c r="E1284" s="60" t="s">
        <v>7749</v>
      </c>
      <c r="F1284" s="38">
        <v>500</v>
      </c>
      <c r="G1284" s="88">
        <v>44.955000000000005</v>
      </c>
      <c r="H1284" s="36"/>
      <c r="I1284" s="39">
        <f t="shared" si="38"/>
        <v>0</v>
      </c>
      <c r="J1284" s="38">
        <v>1000</v>
      </c>
      <c r="K1284" s="88">
        <v>79.38000000000001</v>
      </c>
      <c r="L1284" s="84"/>
      <c r="M1284" s="39">
        <f t="shared" si="39"/>
        <v>0</v>
      </c>
    </row>
    <row r="1285" spans="2:13">
      <c r="B1285" s="56" t="s">
        <v>3780</v>
      </c>
      <c r="C1285" s="27" t="s">
        <v>3781</v>
      </c>
      <c r="D1285" s="55" t="s">
        <v>3782</v>
      </c>
      <c r="E1285" s="59" t="s">
        <v>7749</v>
      </c>
      <c r="F1285" s="38">
        <v>500</v>
      </c>
      <c r="G1285" s="88">
        <v>44.955000000000005</v>
      </c>
      <c r="H1285" s="36"/>
      <c r="I1285" s="39">
        <f t="shared" si="38"/>
        <v>0</v>
      </c>
      <c r="J1285" s="38">
        <v>1000</v>
      </c>
      <c r="K1285" s="88">
        <v>79.38000000000001</v>
      </c>
      <c r="L1285" s="84"/>
      <c r="M1285" s="39">
        <f t="shared" si="39"/>
        <v>0</v>
      </c>
    </row>
    <row r="1286" spans="2:13">
      <c r="B1286" s="56" t="s">
        <v>6572</v>
      </c>
      <c r="C1286" s="27" t="s">
        <v>6573</v>
      </c>
      <c r="D1286" s="55" t="s">
        <v>6574</v>
      </c>
      <c r="E1286" s="60" t="s">
        <v>7749</v>
      </c>
      <c r="F1286" s="38">
        <v>500</v>
      </c>
      <c r="G1286" s="88">
        <v>97.402500000000003</v>
      </c>
      <c r="H1286" s="36"/>
      <c r="I1286" s="39">
        <f t="shared" si="38"/>
        <v>0</v>
      </c>
      <c r="J1286" s="38">
        <v>1000</v>
      </c>
      <c r="K1286" s="88">
        <v>165.24</v>
      </c>
      <c r="L1286" s="84"/>
      <c r="M1286" s="39">
        <f t="shared" si="39"/>
        <v>0</v>
      </c>
    </row>
    <row r="1287" spans="2:13">
      <c r="B1287" s="56" t="s">
        <v>6575</v>
      </c>
      <c r="C1287" s="27" t="s">
        <v>6576</v>
      </c>
      <c r="D1287" s="55" t="s">
        <v>6574</v>
      </c>
      <c r="E1287" s="60" t="s">
        <v>7749</v>
      </c>
      <c r="F1287" s="38">
        <v>500</v>
      </c>
      <c r="G1287" s="88">
        <v>97.402500000000003</v>
      </c>
      <c r="H1287" s="36"/>
      <c r="I1287" s="39">
        <f t="shared" ref="I1287:I1350" si="40">G1287*H1287</f>
        <v>0</v>
      </c>
      <c r="J1287" s="38">
        <v>1000</v>
      </c>
      <c r="K1287" s="88">
        <v>165.24</v>
      </c>
      <c r="L1287" s="84"/>
      <c r="M1287" s="39">
        <f t="shared" ref="M1287:M1350" si="41">K1287*L1287</f>
        <v>0</v>
      </c>
    </row>
    <row r="1288" spans="2:13">
      <c r="B1288" s="56" t="s">
        <v>2008</v>
      </c>
      <c r="C1288" s="27" t="s">
        <v>2009</v>
      </c>
      <c r="D1288" s="55" t="s">
        <v>2010</v>
      </c>
      <c r="E1288" s="60" t="s">
        <v>4434</v>
      </c>
      <c r="F1288" s="38">
        <v>25</v>
      </c>
      <c r="G1288" s="88">
        <v>50.782499999999999</v>
      </c>
      <c r="H1288" s="36"/>
      <c r="I1288" s="39">
        <f t="shared" si="40"/>
        <v>0</v>
      </c>
      <c r="J1288" s="38">
        <v>100</v>
      </c>
      <c r="K1288" s="88">
        <v>181.44</v>
      </c>
      <c r="L1288" s="84"/>
      <c r="M1288" s="39">
        <f t="shared" si="41"/>
        <v>0</v>
      </c>
    </row>
    <row r="1289" spans="2:13">
      <c r="B1289" s="56" t="s">
        <v>3784</v>
      </c>
      <c r="C1289" s="27" t="s">
        <v>3785</v>
      </c>
      <c r="D1289" s="55" t="s">
        <v>3790</v>
      </c>
      <c r="E1289" s="60" t="s">
        <v>7744</v>
      </c>
      <c r="F1289" s="38">
        <v>1</v>
      </c>
      <c r="G1289" s="88">
        <v>14.319000000000001</v>
      </c>
      <c r="H1289" s="36"/>
      <c r="I1289" s="39">
        <f t="shared" si="40"/>
        <v>0</v>
      </c>
      <c r="J1289" s="38">
        <v>5</v>
      </c>
      <c r="K1289" s="88">
        <v>49.41</v>
      </c>
      <c r="L1289" s="84"/>
      <c r="M1289" s="39">
        <f t="shared" si="41"/>
        <v>0</v>
      </c>
    </row>
    <row r="1290" spans="2:13">
      <c r="B1290" s="56" t="s">
        <v>3786</v>
      </c>
      <c r="C1290" s="27" t="s">
        <v>3787</v>
      </c>
      <c r="D1290" s="55" t="s">
        <v>3790</v>
      </c>
      <c r="E1290" s="59" t="s">
        <v>7744</v>
      </c>
      <c r="F1290" s="38">
        <v>1</v>
      </c>
      <c r="G1290" s="88">
        <v>14.319000000000001</v>
      </c>
      <c r="H1290" s="36"/>
      <c r="I1290" s="39">
        <f t="shared" si="40"/>
        <v>0</v>
      </c>
      <c r="J1290" s="38">
        <v>5</v>
      </c>
      <c r="K1290" s="88">
        <v>49.41</v>
      </c>
      <c r="L1290" s="84"/>
      <c r="M1290" s="39">
        <f t="shared" si="41"/>
        <v>0</v>
      </c>
    </row>
    <row r="1291" spans="2:13">
      <c r="B1291" s="56" t="s">
        <v>3788</v>
      </c>
      <c r="C1291" s="27" t="s">
        <v>3789</v>
      </c>
      <c r="D1291" s="55" t="s">
        <v>3790</v>
      </c>
      <c r="E1291" s="60" t="s">
        <v>7744</v>
      </c>
      <c r="F1291" s="38">
        <v>1</v>
      </c>
      <c r="G1291" s="88">
        <v>14.319000000000001</v>
      </c>
      <c r="H1291" s="36"/>
      <c r="I1291" s="39">
        <f t="shared" si="40"/>
        <v>0</v>
      </c>
      <c r="J1291" s="38">
        <v>5</v>
      </c>
      <c r="K1291" s="88">
        <v>49.41</v>
      </c>
      <c r="L1291" s="84"/>
      <c r="M1291" s="39">
        <f t="shared" si="41"/>
        <v>0</v>
      </c>
    </row>
    <row r="1292" spans="2:13">
      <c r="B1292" s="56" t="s">
        <v>6577</v>
      </c>
      <c r="C1292" s="27" t="s">
        <v>6578</v>
      </c>
      <c r="D1292" s="55" t="s">
        <v>3790</v>
      </c>
      <c r="E1292" s="60" t="s">
        <v>7749</v>
      </c>
      <c r="F1292" s="38">
        <v>250</v>
      </c>
      <c r="G1292" s="88">
        <v>59.107500000000002</v>
      </c>
      <c r="H1292" s="36"/>
      <c r="I1292" s="39">
        <f t="shared" si="40"/>
        <v>0</v>
      </c>
      <c r="J1292" s="38">
        <v>1000</v>
      </c>
      <c r="K1292" s="88">
        <v>194.4</v>
      </c>
      <c r="L1292" s="84"/>
      <c r="M1292" s="39">
        <f t="shared" si="41"/>
        <v>0</v>
      </c>
    </row>
    <row r="1293" spans="2:13">
      <c r="B1293" s="56" t="s">
        <v>6579</v>
      </c>
      <c r="C1293" s="27" t="s">
        <v>6580</v>
      </c>
      <c r="D1293" s="55" t="s">
        <v>3790</v>
      </c>
      <c r="E1293" s="59" t="s">
        <v>7749</v>
      </c>
      <c r="F1293" s="38">
        <v>250</v>
      </c>
      <c r="G1293" s="88">
        <v>59.107500000000002</v>
      </c>
      <c r="H1293" s="36"/>
      <c r="I1293" s="39">
        <f t="shared" si="40"/>
        <v>0</v>
      </c>
      <c r="J1293" s="38">
        <v>1000</v>
      </c>
      <c r="K1293" s="88">
        <v>194.4</v>
      </c>
      <c r="L1293" s="84"/>
      <c r="M1293" s="39">
        <f t="shared" si="41"/>
        <v>0</v>
      </c>
    </row>
    <row r="1294" spans="2:13">
      <c r="B1294" s="56" t="s">
        <v>3791</v>
      </c>
      <c r="C1294" s="27" t="s">
        <v>3792</v>
      </c>
      <c r="D1294" s="55" t="s">
        <v>3790</v>
      </c>
      <c r="E1294" s="60" t="s">
        <v>7749</v>
      </c>
      <c r="F1294" s="38">
        <v>500</v>
      </c>
      <c r="G1294" s="88">
        <v>14.984999999999999</v>
      </c>
      <c r="H1294" s="36"/>
      <c r="I1294" s="39">
        <f t="shared" si="40"/>
        <v>0</v>
      </c>
      <c r="J1294" s="38">
        <v>1000</v>
      </c>
      <c r="K1294" s="88">
        <v>24.623999999999999</v>
      </c>
      <c r="L1294" s="84"/>
      <c r="M1294" s="39">
        <f t="shared" si="41"/>
        <v>0</v>
      </c>
    </row>
    <row r="1295" spans="2:13">
      <c r="B1295" s="56" t="s">
        <v>3793</v>
      </c>
      <c r="C1295" s="27" t="s">
        <v>6581</v>
      </c>
      <c r="D1295" s="55" t="s">
        <v>3790</v>
      </c>
      <c r="E1295" s="59" t="s">
        <v>7749</v>
      </c>
      <c r="F1295" s="38">
        <v>1000</v>
      </c>
      <c r="G1295" s="88">
        <v>189.81000000000003</v>
      </c>
      <c r="H1295" s="36"/>
      <c r="I1295" s="39">
        <f t="shared" si="40"/>
        <v>0</v>
      </c>
      <c r="J1295" s="38">
        <v>5000</v>
      </c>
      <c r="K1295" s="88">
        <v>858.6</v>
      </c>
      <c r="L1295" s="84"/>
      <c r="M1295" s="39">
        <f t="shared" si="41"/>
        <v>0</v>
      </c>
    </row>
    <row r="1296" spans="2:13">
      <c r="B1296" s="56" t="s">
        <v>3802</v>
      </c>
      <c r="C1296" s="27" t="s">
        <v>6582</v>
      </c>
      <c r="D1296" s="55" t="s">
        <v>3790</v>
      </c>
      <c r="E1296" s="60" t="s">
        <v>7749</v>
      </c>
      <c r="F1296" s="38">
        <v>250</v>
      </c>
      <c r="G1296" s="88">
        <v>53.696250000000006</v>
      </c>
      <c r="H1296" s="36"/>
      <c r="I1296" s="39">
        <f t="shared" si="40"/>
        <v>0</v>
      </c>
      <c r="J1296" s="38">
        <v>1000</v>
      </c>
      <c r="K1296" s="88">
        <v>184.68</v>
      </c>
      <c r="L1296" s="84"/>
      <c r="M1296" s="39">
        <f t="shared" si="41"/>
        <v>0</v>
      </c>
    </row>
    <row r="1297" spans="2:13">
      <c r="B1297" s="56" t="s">
        <v>3794</v>
      </c>
      <c r="C1297" s="27" t="s">
        <v>3795</v>
      </c>
      <c r="D1297" s="55" t="s">
        <v>3790</v>
      </c>
      <c r="E1297" s="60" t="s">
        <v>7749</v>
      </c>
      <c r="F1297" s="38">
        <v>250</v>
      </c>
      <c r="G1297" s="88">
        <v>53.696250000000006</v>
      </c>
      <c r="H1297" s="36"/>
      <c r="I1297" s="39">
        <f t="shared" si="40"/>
        <v>0</v>
      </c>
      <c r="J1297" s="38">
        <v>1000</v>
      </c>
      <c r="K1297" s="88">
        <v>184.68</v>
      </c>
      <c r="L1297" s="84"/>
      <c r="M1297" s="39">
        <f t="shared" si="41"/>
        <v>0</v>
      </c>
    </row>
    <row r="1298" spans="2:13">
      <c r="B1298" s="56" t="s">
        <v>3796</v>
      </c>
      <c r="C1298" s="27" t="s">
        <v>3797</v>
      </c>
      <c r="D1298" s="55" t="s">
        <v>3790</v>
      </c>
      <c r="E1298" s="59" t="s">
        <v>7749</v>
      </c>
      <c r="F1298" s="38">
        <v>250</v>
      </c>
      <c r="G1298" s="88">
        <v>53.696250000000006</v>
      </c>
      <c r="H1298" s="36"/>
      <c r="I1298" s="39">
        <f t="shared" si="40"/>
        <v>0</v>
      </c>
      <c r="J1298" s="38">
        <v>1000</v>
      </c>
      <c r="K1298" s="88">
        <v>184.68</v>
      </c>
      <c r="L1298" s="84"/>
      <c r="M1298" s="39">
        <f t="shared" si="41"/>
        <v>0</v>
      </c>
    </row>
    <row r="1299" spans="2:13">
      <c r="B1299" s="56" t="s">
        <v>3798</v>
      </c>
      <c r="C1299" s="27" t="s">
        <v>3799</v>
      </c>
      <c r="D1299" s="55" t="s">
        <v>3790</v>
      </c>
      <c r="E1299" s="59" t="s">
        <v>7749</v>
      </c>
      <c r="F1299" s="38">
        <v>500</v>
      </c>
      <c r="G1299" s="88">
        <v>19.98</v>
      </c>
      <c r="H1299" s="36"/>
      <c r="I1299" s="39">
        <f t="shared" si="40"/>
        <v>0</v>
      </c>
      <c r="J1299" s="38">
        <v>1000</v>
      </c>
      <c r="K1299" s="88">
        <v>32.076000000000001</v>
      </c>
      <c r="L1299" s="84"/>
      <c r="M1299" s="39">
        <f t="shared" si="41"/>
        <v>0</v>
      </c>
    </row>
    <row r="1300" spans="2:13">
      <c r="B1300" s="56" t="s">
        <v>3800</v>
      </c>
      <c r="C1300" s="27" t="s">
        <v>3801</v>
      </c>
      <c r="D1300" s="55" t="s">
        <v>3790</v>
      </c>
      <c r="E1300" s="59" t="s">
        <v>7749</v>
      </c>
      <c r="F1300" s="38">
        <v>500</v>
      </c>
      <c r="G1300" s="88">
        <v>19.98</v>
      </c>
      <c r="H1300" s="36"/>
      <c r="I1300" s="39">
        <f t="shared" si="40"/>
        <v>0</v>
      </c>
      <c r="J1300" s="38">
        <v>1000</v>
      </c>
      <c r="K1300" s="88">
        <v>32.076000000000001</v>
      </c>
      <c r="L1300" s="84"/>
      <c r="M1300" s="39">
        <f t="shared" si="41"/>
        <v>0</v>
      </c>
    </row>
    <row r="1301" spans="2:13">
      <c r="B1301" s="56" t="s">
        <v>3803</v>
      </c>
      <c r="C1301" s="27" t="s">
        <v>3804</v>
      </c>
      <c r="D1301" s="55" t="s">
        <v>3790</v>
      </c>
      <c r="E1301" s="60" t="s">
        <v>7744</v>
      </c>
      <c r="F1301" s="38">
        <v>1</v>
      </c>
      <c r="G1301" s="88">
        <v>21.978000000000002</v>
      </c>
      <c r="H1301" s="36"/>
      <c r="I1301" s="39">
        <f t="shared" si="40"/>
        <v>0</v>
      </c>
      <c r="J1301" s="38">
        <v>5</v>
      </c>
      <c r="K1301" s="88">
        <v>97.605000000000004</v>
      </c>
      <c r="L1301" s="84"/>
      <c r="M1301" s="39">
        <f t="shared" si="41"/>
        <v>0</v>
      </c>
    </row>
    <row r="1302" spans="2:13">
      <c r="B1302" s="56" t="s">
        <v>3805</v>
      </c>
      <c r="C1302" s="27" t="s">
        <v>3806</v>
      </c>
      <c r="D1302" s="55" t="s">
        <v>3790</v>
      </c>
      <c r="E1302" s="60" t="s">
        <v>7749</v>
      </c>
      <c r="F1302" s="38">
        <v>500</v>
      </c>
      <c r="G1302" s="88">
        <v>19.98</v>
      </c>
      <c r="H1302" s="36"/>
      <c r="I1302" s="39">
        <f t="shared" si="40"/>
        <v>0</v>
      </c>
      <c r="J1302" s="38">
        <v>1000</v>
      </c>
      <c r="K1302" s="88">
        <v>32.076000000000001</v>
      </c>
      <c r="L1302" s="84"/>
      <c r="M1302" s="39">
        <f t="shared" si="41"/>
        <v>0</v>
      </c>
    </row>
    <row r="1303" spans="2:13">
      <c r="B1303" s="56" t="s">
        <v>3807</v>
      </c>
      <c r="C1303" s="27" t="s">
        <v>3808</v>
      </c>
      <c r="D1303" s="55" t="s">
        <v>3790</v>
      </c>
      <c r="E1303" s="59" t="s">
        <v>7749</v>
      </c>
      <c r="F1303" s="38">
        <v>500</v>
      </c>
      <c r="G1303" s="88">
        <v>19.98</v>
      </c>
      <c r="H1303" s="36"/>
      <c r="I1303" s="39">
        <f t="shared" si="40"/>
        <v>0</v>
      </c>
      <c r="J1303" s="38">
        <v>1000</v>
      </c>
      <c r="K1303" s="88">
        <v>32.076000000000001</v>
      </c>
      <c r="L1303" s="84"/>
      <c r="M1303" s="39">
        <f t="shared" si="41"/>
        <v>0</v>
      </c>
    </row>
    <row r="1304" spans="2:13">
      <c r="B1304" s="56" t="s">
        <v>3809</v>
      </c>
      <c r="C1304" s="27" t="s">
        <v>3810</v>
      </c>
      <c r="D1304" s="55" t="s">
        <v>3790</v>
      </c>
      <c r="E1304" s="60" t="s">
        <v>7744</v>
      </c>
      <c r="F1304" s="38">
        <v>1</v>
      </c>
      <c r="G1304" s="88">
        <v>20.646000000000001</v>
      </c>
      <c r="H1304" s="36"/>
      <c r="I1304" s="39">
        <f t="shared" si="40"/>
        <v>0</v>
      </c>
      <c r="J1304" s="38">
        <v>5</v>
      </c>
      <c r="K1304" s="88">
        <v>80.190000000000012</v>
      </c>
      <c r="L1304" s="84"/>
      <c r="M1304" s="39">
        <f t="shared" si="41"/>
        <v>0</v>
      </c>
    </row>
    <row r="1305" spans="2:13">
      <c r="B1305" s="56" t="s">
        <v>3811</v>
      </c>
      <c r="C1305" s="27" t="s">
        <v>3812</v>
      </c>
      <c r="D1305" s="55" t="s">
        <v>3790</v>
      </c>
      <c r="E1305" s="60" t="s">
        <v>7744</v>
      </c>
      <c r="F1305" s="38">
        <v>1</v>
      </c>
      <c r="G1305" s="88">
        <v>20.646000000000001</v>
      </c>
      <c r="H1305" s="36"/>
      <c r="I1305" s="39">
        <f t="shared" si="40"/>
        <v>0</v>
      </c>
      <c r="J1305" s="38">
        <v>5</v>
      </c>
      <c r="K1305" s="88">
        <v>80.190000000000012</v>
      </c>
      <c r="L1305" s="84"/>
      <c r="M1305" s="39">
        <f t="shared" si="41"/>
        <v>0</v>
      </c>
    </row>
    <row r="1306" spans="2:13">
      <c r="B1306" s="56" t="s">
        <v>3813</v>
      </c>
      <c r="C1306" s="27" t="s">
        <v>3814</v>
      </c>
      <c r="D1306" s="55" t="s">
        <v>3790</v>
      </c>
      <c r="E1306" s="59" t="s">
        <v>7744</v>
      </c>
      <c r="F1306" s="38">
        <v>1</v>
      </c>
      <c r="G1306" s="88">
        <v>19.314</v>
      </c>
      <c r="H1306" s="36"/>
      <c r="I1306" s="39">
        <f t="shared" si="40"/>
        <v>0</v>
      </c>
      <c r="J1306" s="38">
        <v>5</v>
      </c>
      <c r="K1306" s="88">
        <v>79.38000000000001</v>
      </c>
      <c r="L1306" s="84"/>
      <c r="M1306" s="39">
        <f t="shared" si="41"/>
        <v>0</v>
      </c>
    </row>
    <row r="1307" spans="2:13">
      <c r="B1307" s="56" t="s">
        <v>3815</v>
      </c>
      <c r="C1307" s="27" t="s">
        <v>3816</v>
      </c>
      <c r="D1307" s="55" t="s">
        <v>3790</v>
      </c>
      <c r="E1307" s="59" t="s">
        <v>7744</v>
      </c>
      <c r="F1307" s="38">
        <v>1</v>
      </c>
      <c r="G1307" s="88">
        <v>68.265000000000001</v>
      </c>
      <c r="H1307" s="36"/>
      <c r="I1307" s="39">
        <f t="shared" si="40"/>
        <v>0</v>
      </c>
      <c r="J1307" s="38">
        <v>5</v>
      </c>
      <c r="K1307" s="88">
        <v>324</v>
      </c>
      <c r="L1307" s="84"/>
      <c r="M1307" s="39">
        <f t="shared" si="41"/>
        <v>0</v>
      </c>
    </row>
    <row r="1308" spans="2:13">
      <c r="B1308" s="56" t="s">
        <v>2011</v>
      </c>
      <c r="C1308" s="27" t="s">
        <v>2012</v>
      </c>
      <c r="D1308" s="55" t="s">
        <v>6863</v>
      </c>
      <c r="E1308" s="59" t="s">
        <v>4434</v>
      </c>
      <c r="F1308" s="38">
        <v>250</v>
      </c>
      <c r="G1308" s="88">
        <v>108.22500000000001</v>
      </c>
      <c r="H1308" s="36"/>
      <c r="I1308" s="39">
        <f t="shared" si="40"/>
        <v>0</v>
      </c>
      <c r="J1308" s="38">
        <v>1000</v>
      </c>
      <c r="K1308" s="88">
        <v>395.28</v>
      </c>
      <c r="L1308" s="84"/>
      <c r="M1308" s="39">
        <f t="shared" si="41"/>
        <v>0</v>
      </c>
    </row>
    <row r="1309" spans="2:13">
      <c r="B1309" s="56" t="s">
        <v>2013</v>
      </c>
      <c r="C1309" s="27" t="s">
        <v>2014</v>
      </c>
      <c r="D1309" s="55" t="s">
        <v>6863</v>
      </c>
      <c r="E1309" s="59" t="s">
        <v>4434</v>
      </c>
      <c r="F1309" s="38">
        <v>250</v>
      </c>
      <c r="G1309" s="88">
        <v>42.457500000000003</v>
      </c>
      <c r="H1309" s="36"/>
      <c r="I1309" s="39">
        <f t="shared" si="40"/>
        <v>0</v>
      </c>
      <c r="J1309" s="38">
        <v>1000</v>
      </c>
      <c r="K1309" s="88">
        <v>147.41999999999999</v>
      </c>
      <c r="L1309" s="84"/>
      <c r="M1309" s="39">
        <f t="shared" si="41"/>
        <v>0</v>
      </c>
    </row>
    <row r="1310" spans="2:13">
      <c r="B1310" s="56" t="s">
        <v>3817</v>
      </c>
      <c r="C1310" s="27" t="s">
        <v>3818</v>
      </c>
      <c r="D1310" s="55" t="s">
        <v>3819</v>
      </c>
      <c r="E1310" s="59" t="s">
        <v>7744</v>
      </c>
      <c r="F1310" s="38">
        <v>5</v>
      </c>
      <c r="G1310" s="88">
        <v>34.965000000000003</v>
      </c>
      <c r="H1310" s="36"/>
      <c r="I1310" s="39">
        <f t="shared" si="40"/>
        <v>0</v>
      </c>
      <c r="J1310" s="38">
        <v>25</v>
      </c>
      <c r="K1310" s="88">
        <v>157.95000000000002</v>
      </c>
      <c r="L1310" s="84"/>
      <c r="M1310" s="39">
        <f t="shared" si="41"/>
        <v>0</v>
      </c>
    </row>
    <row r="1311" spans="2:13">
      <c r="B1311" s="56" t="s">
        <v>2015</v>
      </c>
      <c r="C1311" s="27" t="s">
        <v>2016</v>
      </c>
      <c r="D1311" s="55" t="s">
        <v>2017</v>
      </c>
      <c r="E1311" s="60" t="s">
        <v>7744</v>
      </c>
      <c r="F1311" s="38">
        <v>0.25</v>
      </c>
      <c r="G1311" s="88">
        <v>14.1525</v>
      </c>
      <c r="H1311" s="36"/>
      <c r="I1311" s="39">
        <f t="shared" si="40"/>
        <v>0</v>
      </c>
      <c r="J1311" s="38">
        <v>1</v>
      </c>
      <c r="K1311" s="88">
        <v>50.220000000000006</v>
      </c>
      <c r="L1311" s="84"/>
      <c r="M1311" s="39">
        <f t="shared" si="41"/>
        <v>0</v>
      </c>
    </row>
    <row r="1312" spans="2:13">
      <c r="B1312" s="56" t="s">
        <v>2018</v>
      </c>
      <c r="C1312" s="27" t="s">
        <v>2019</v>
      </c>
      <c r="D1312" s="55" t="s">
        <v>2020</v>
      </c>
      <c r="E1312" s="59" t="s">
        <v>7745</v>
      </c>
      <c r="F1312" s="38">
        <v>500</v>
      </c>
      <c r="G1312" s="88">
        <v>35.381250000000001</v>
      </c>
      <c r="H1312" s="36"/>
      <c r="I1312" s="39">
        <f t="shared" si="40"/>
        <v>0</v>
      </c>
      <c r="J1312" s="38">
        <v>1000</v>
      </c>
      <c r="K1312" s="88">
        <v>61.559999999999995</v>
      </c>
      <c r="L1312" s="84"/>
      <c r="M1312" s="39">
        <f t="shared" si="41"/>
        <v>0</v>
      </c>
    </row>
    <row r="1313" spans="2:13">
      <c r="B1313" s="56" t="s">
        <v>2021</v>
      </c>
      <c r="C1313" s="27" t="s">
        <v>2022</v>
      </c>
      <c r="D1313" s="55" t="s">
        <v>6302</v>
      </c>
      <c r="E1313" s="60" t="s">
        <v>7746</v>
      </c>
      <c r="F1313" s="38">
        <v>500</v>
      </c>
      <c r="G1313" s="88">
        <v>35.381250000000001</v>
      </c>
      <c r="H1313" s="36"/>
      <c r="I1313" s="39">
        <f t="shared" si="40"/>
        <v>0</v>
      </c>
      <c r="J1313" s="38">
        <v>1000</v>
      </c>
      <c r="K1313" s="88">
        <v>50.220000000000006</v>
      </c>
      <c r="L1313" s="84"/>
      <c r="M1313" s="39">
        <f t="shared" si="41"/>
        <v>0</v>
      </c>
    </row>
    <row r="1314" spans="2:13">
      <c r="B1314" s="56" t="s">
        <v>2023</v>
      </c>
      <c r="C1314" s="27" t="s">
        <v>2024</v>
      </c>
      <c r="D1314" s="55" t="s">
        <v>6302</v>
      </c>
      <c r="E1314" s="59" t="s">
        <v>7746</v>
      </c>
      <c r="F1314" s="38">
        <v>500</v>
      </c>
      <c r="G1314" s="88">
        <v>35.381250000000001</v>
      </c>
      <c r="H1314" s="36"/>
      <c r="I1314" s="39">
        <f t="shared" si="40"/>
        <v>0</v>
      </c>
      <c r="J1314" s="38">
        <v>1000</v>
      </c>
      <c r="K1314" s="88">
        <v>50.220000000000006</v>
      </c>
      <c r="L1314" s="84"/>
      <c r="M1314" s="39">
        <f t="shared" si="41"/>
        <v>0</v>
      </c>
    </row>
    <row r="1315" spans="2:13">
      <c r="B1315" s="56" t="s">
        <v>2025</v>
      </c>
      <c r="C1315" s="27" t="s">
        <v>2026</v>
      </c>
      <c r="D1315" s="55" t="s">
        <v>6302</v>
      </c>
      <c r="E1315" s="59" t="s">
        <v>7746</v>
      </c>
      <c r="F1315" s="38">
        <v>500</v>
      </c>
      <c r="G1315" s="88">
        <v>35.381250000000001</v>
      </c>
      <c r="H1315" s="36"/>
      <c r="I1315" s="39">
        <f t="shared" si="40"/>
        <v>0</v>
      </c>
      <c r="J1315" s="38">
        <v>1000</v>
      </c>
      <c r="K1315" s="88">
        <v>50.220000000000006</v>
      </c>
      <c r="L1315" s="84"/>
      <c r="M1315" s="39">
        <f t="shared" si="41"/>
        <v>0</v>
      </c>
    </row>
    <row r="1316" spans="2:13">
      <c r="B1316" s="56" t="s">
        <v>2027</v>
      </c>
      <c r="C1316" s="27" t="s">
        <v>2028</v>
      </c>
      <c r="D1316" s="55" t="s">
        <v>6302</v>
      </c>
      <c r="E1316" s="60" t="s">
        <v>7746</v>
      </c>
      <c r="F1316" s="38">
        <v>500</v>
      </c>
      <c r="G1316" s="88">
        <v>35.381250000000001</v>
      </c>
      <c r="H1316" s="36"/>
      <c r="I1316" s="39">
        <f t="shared" si="40"/>
        <v>0</v>
      </c>
      <c r="J1316" s="38">
        <v>1000</v>
      </c>
      <c r="K1316" s="88">
        <v>50.220000000000006</v>
      </c>
      <c r="L1316" s="84"/>
      <c r="M1316" s="39">
        <f t="shared" si="41"/>
        <v>0</v>
      </c>
    </row>
    <row r="1317" spans="2:13">
      <c r="B1317" s="56" t="s">
        <v>2029</v>
      </c>
      <c r="C1317" s="27" t="s">
        <v>2030</v>
      </c>
      <c r="D1317" s="55" t="s">
        <v>6302</v>
      </c>
      <c r="E1317" s="59" t="s">
        <v>7746</v>
      </c>
      <c r="F1317" s="38">
        <v>500</v>
      </c>
      <c r="G1317" s="88">
        <v>35.381250000000001</v>
      </c>
      <c r="H1317" s="36"/>
      <c r="I1317" s="39">
        <f t="shared" si="40"/>
        <v>0</v>
      </c>
      <c r="J1317" s="38">
        <v>1000</v>
      </c>
      <c r="K1317" s="88">
        <v>50.220000000000006</v>
      </c>
      <c r="L1317" s="84"/>
      <c r="M1317" s="39">
        <f t="shared" si="41"/>
        <v>0</v>
      </c>
    </row>
    <row r="1318" spans="2:13">
      <c r="B1318" s="56" t="s">
        <v>2031</v>
      </c>
      <c r="C1318" s="27" t="s">
        <v>2032</v>
      </c>
      <c r="D1318" s="55" t="s">
        <v>6302</v>
      </c>
      <c r="E1318" s="60" t="s">
        <v>7746</v>
      </c>
      <c r="F1318" s="38">
        <v>500</v>
      </c>
      <c r="G1318" s="88">
        <v>35.381250000000001</v>
      </c>
      <c r="H1318" s="36"/>
      <c r="I1318" s="39">
        <f t="shared" si="40"/>
        <v>0</v>
      </c>
      <c r="J1318" s="38">
        <v>1000</v>
      </c>
      <c r="K1318" s="88">
        <v>50.220000000000006</v>
      </c>
      <c r="L1318" s="84"/>
      <c r="M1318" s="39">
        <f t="shared" si="41"/>
        <v>0</v>
      </c>
    </row>
    <row r="1319" spans="2:13">
      <c r="B1319" s="56" t="s">
        <v>2033</v>
      </c>
      <c r="C1319" s="27" t="s">
        <v>2034</v>
      </c>
      <c r="D1319" s="55" t="s">
        <v>6302</v>
      </c>
      <c r="E1319" s="60" t="s">
        <v>7746</v>
      </c>
      <c r="F1319" s="38">
        <v>500</v>
      </c>
      <c r="G1319" s="88">
        <v>35.381250000000001</v>
      </c>
      <c r="H1319" s="36"/>
      <c r="I1319" s="39">
        <f t="shared" si="40"/>
        <v>0</v>
      </c>
      <c r="J1319" s="38">
        <v>1000</v>
      </c>
      <c r="K1319" s="88">
        <v>50.220000000000006</v>
      </c>
      <c r="L1319" s="84"/>
      <c r="M1319" s="39">
        <f t="shared" si="41"/>
        <v>0</v>
      </c>
    </row>
    <row r="1320" spans="2:13">
      <c r="B1320" s="56" t="s">
        <v>2035</v>
      </c>
      <c r="C1320" s="27" t="s">
        <v>2036</v>
      </c>
      <c r="D1320" s="55" t="s">
        <v>6302</v>
      </c>
      <c r="E1320" s="60" t="s">
        <v>7746</v>
      </c>
      <c r="F1320" s="38">
        <v>500</v>
      </c>
      <c r="G1320" s="88">
        <v>35.381250000000001</v>
      </c>
      <c r="H1320" s="36"/>
      <c r="I1320" s="39">
        <f t="shared" si="40"/>
        <v>0</v>
      </c>
      <c r="J1320" s="38">
        <v>1000</v>
      </c>
      <c r="K1320" s="88">
        <v>50.220000000000006</v>
      </c>
      <c r="L1320" s="84"/>
      <c r="M1320" s="39">
        <f t="shared" si="41"/>
        <v>0</v>
      </c>
    </row>
    <row r="1321" spans="2:13">
      <c r="B1321" s="56" t="s">
        <v>2037</v>
      </c>
      <c r="C1321" s="27" t="s">
        <v>2038</v>
      </c>
      <c r="D1321" s="55" t="s">
        <v>6302</v>
      </c>
      <c r="E1321" s="59" t="s">
        <v>7746</v>
      </c>
      <c r="F1321" s="38">
        <v>500</v>
      </c>
      <c r="G1321" s="88">
        <v>41.208750000000009</v>
      </c>
      <c r="H1321" s="36"/>
      <c r="I1321" s="39">
        <f t="shared" si="40"/>
        <v>0</v>
      </c>
      <c r="J1321" s="38">
        <v>1000</v>
      </c>
      <c r="K1321" s="88">
        <v>72.900000000000006</v>
      </c>
      <c r="L1321" s="84"/>
      <c r="M1321" s="39">
        <f t="shared" si="41"/>
        <v>0</v>
      </c>
    </row>
    <row r="1322" spans="2:13">
      <c r="B1322" s="56" t="s">
        <v>2039</v>
      </c>
      <c r="C1322" s="27" t="s">
        <v>2040</v>
      </c>
      <c r="D1322" s="55" t="s">
        <v>6302</v>
      </c>
      <c r="E1322" s="60" t="s">
        <v>7746</v>
      </c>
      <c r="F1322" s="38">
        <v>500</v>
      </c>
      <c r="G1322" s="88">
        <v>41.208750000000009</v>
      </c>
      <c r="H1322" s="36"/>
      <c r="I1322" s="39">
        <f t="shared" si="40"/>
        <v>0</v>
      </c>
      <c r="J1322" s="38">
        <v>1000</v>
      </c>
      <c r="K1322" s="88">
        <v>72.900000000000006</v>
      </c>
      <c r="L1322" s="84"/>
      <c r="M1322" s="39">
        <f t="shared" si="41"/>
        <v>0</v>
      </c>
    </row>
    <row r="1323" spans="2:13">
      <c r="B1323" s="56" t="s">
        <v>2041</v>
      </c>
      <c r="C1323" s="27" t="s">
        <v>2042</v>
      </c>
      <c r="D1323" s="55" t="s">
        <v>6302</v>
      </c>
      <c r="E1323" s="60" t="s">
        <v>7746</v>
      </c>
      <c r="F1323" s="38">
        <v>500</v>
      </c>
      <c r="G1323" s="88">
        <v>41.208750000000009</v>
      </c>
      <c r="H1323" s="36"/>
      <c r="I1323" s="39">
        <f t="shared" si="40"/>
        <v>0</v>
      </c>
      <c r="J1323" s="38">
        <v>1000</v>
      </c>
      <c r="K1323" s="88">
        <v>72.900000000000006</v>
      </c>
      <c r="L1323" s="84"/>
      <c r="M1323" s="39">
        <f t="shared" si="41"/>
        <v>0</v>
      </c>
    </row>
    <row r="1324" spans="2:13">
      <c r="B1324" s="56" t="s">
        <v>2043</v>
      </c>
      <c r="C1324" s="27" t="s">
        <v>2044</v>
      </c>
      <c r="D1324" s="55" t="s">
        <v>6302</v>
      </c>
      <c r="E1324" s="59" t="s">
        <v>7746</v>
      </c>
      <c r="F1324" s="38">
        <v>500</v>
      </c>
      <c r="G1324" s="88">
        <v>41.208750000000009</v>
      </c>
      <c r="H1324" s="36"/>
      <c r="I1324" s="39">
        <f t="shared" si="40"/>
        <v>0</v>
      </c>
      <c r="J1324" s="38">
        <v>1000</v>
      </c>
      <c r="K1324" s="88">
        <v>72.900000000000006</v>
      </c>
      <c r="L1324" s="84"/>
      <c r="M1324" s="39">
        <f t="shared" si="41"/>
        <v>0</v>
      </c>
    </row>
    <row r="1325" spans="2:13">
      <c r="B1325" s="56" t="s">
        <v>2045</v>
      </c>
      <c r="C1325" s="27" t="s">
        <v>2046</v>
      </c>
      <c r="D1325" s="55" t="s">
        <v>6302</v>
      </c>
      <c r="E1325" s="59" t="s">
        <v>7746</v>
      </c>
      <c r="F1325" s="38">
        <v>500</v>
      </c>
      <c r="G1325" s="88">
        <v>41.208750000000009</v>
      </c>
      <c r="H1325" s="36"/>
      <c r="I1325" s="39">
        <f t="shared" si="40"/>
        <v>0</v>
      </c>
      <c r="J1325" s="38">
        <v>1000</v>
      </c>
      <c r="K1325" s="88">
        <v>72.900000000000006</v>
      </c>
      <c r="L1325" s="84"/>
      <c r="M1325" s="39">
        <f t="shared" si="41"/>
        <v>0</v>
      </c>
    </row>
    <row r="1326" spans="2:13">
      <c r="B1326" s="56" t="s">
        <v>2047</v>
      </c>
      <c r="C1326" s="27" t="s">
        <v>2048</v>
      </c>
      <c r="D1326" s="55" t="s">
        <v>6302</v>
      </c>
      <c r="E1326" s="60" t="s">
        <v>7746</v>
      </c>
      <c r="F1326" s="38">
        <v>500</v>
      </c>
      <c r="G1326" s="88">
        <v>41.208750000000009</v>
      </c>
      <c r="H1326" s="36"/>
      <c r="I1326" s="39">
        <f t="shared" si="40"/>
        <v>0</v>
      </c>
      <c r="J1326" s="38">
        <v>1000</v>
      </c>
      <c r="K1326" s="88">
        <v>72.900000000000006</v>
      </c>
      <c r="L1326" s="84"/>
      <c r="M1326" s="39">
        <f t="shared" si="41"/>
        <v>0</v>
      </c>
    </row>
    <row r="1327" spans="2:13">
      <c r="B1327" s="56" t="s">
        <v>2049</v>
      </c>
      <c r="C1327" s="27" t="s">
        <v>2050</v>
      </c>
      <c r="D1327" s="55" t="s">
        <v>6302</v>
      </c>
      <c r="E1327" s="60" t="s">
        <v>7746</v>
      </c>
      <c r="F1327" s="38">
        <v>500</v>
      </c>
      <c r="G1327" s="88">
        <v>41.208750000000009</v>
      </c>
      <c r="H1327" s="36"/>
      <c r="I1327" s="39">
        <f t="shared" si="40"/>
        <v>0</v>
      </c>
      <c r="J1327" s="38">
        <v>1000</v>
      </c>
      <c r="K1327" s="88">
        <v>72.900000000000006</v>
      </c>
      <c r="L1327" s="84"/>
      <c r="M1327" s="39">
        <f t="shared" si="41"/>
        <v>0</v>
      </c>
    </row>
    <row r="1328" spans="2:13">
      <c r="B1328" s="56" t="s">
        <v>2051</v>
      </c>
      <c r="C1328" s="27" t="s">
        <v>2052</v>
      </c>
      <c r="D1328" s="55" t="s">
        <v>6303</v>
      </c>
      <c r="E1328" s="60" t="s">
        <v>7746</v>
      </c>
      <c r="F1328" s="38">
        <v>500</v>
      </c>
      <c r="G1328" s="88">
        <v>28.305</v>
      </c>
      <c r="H1328" s="36"/>
      <c r="I1328" s="39">
        <f t="shared" si="40"/>
        <v>0</v>
      </c>
      <c r="J1328" s="38">
        <v>1000</v>
      </c>
      <c r="K1328" s="88">
        <v>43.74</v>
      </c>
      <c r="L1328" s="84"/>
      <c r="M1328" s="39">
        <f t="shared" si="41"/>
        <v>0</v>
      </c>
    </row>
    <row r="1329" spans="2:13">
      <c r="B1329" s="56" t="s">
        <v>6304</v>
      </c>
      <c r="C1329" s="27" t="s">
        <v>6305</v>
      </c>
      <c r="D1329" s="55" t="s">
        <v>6306</v>
      </c>
      <c r="E1329" s="59" t="s">
        <v>7746</v>
      </c>
      <c r="F1329" s="38">
        <v>500</v>
      </c>
      <c r="G1329" s="88">
        <v>47.036250000000003</v>
      </c>
      <c r="H1329" s="36"/>
      <c r="I1329" s="39">
        <f t="shared" si="40"/>
        <v>0</v>
      </c>
      <c r="J1329" s="38">
        <v>1000</v>
      </c>
      <c r="K1329" s="88">
        <v>82.62</v>
      </c>
      <c r="L1329" s="84"/>
      <c r="M1329" s="39">
        <f t="shared" si="41"/>
        <v>0</v>
      </c>
    </row>
    <row r="1330" spans="2:13">
      <c r="B1330" s="56" t="s">
        <v>6307</v>
      </c>
      <c r="C1330" s="27" t="s">
        <v>6308</v>
      </c>
      <c r="D1330" s="55" t="s">
        <v>6306</v>
      </c>
      <c r="E1330" s="60" t="s">
        <v>7746</v>
      </c>
      <c r="F1330" s="38">
        <v>500</v>
      </c>
      <c r="G1330" s="88">
        <v>47.036250000000003</v>
      </c>
      <c r="H1330" s="36"/>
      <c r="I1330" s="39">
        <f t="shared" si="40"/>
        <v>0</v>
      </c>
      <c r="J1330" s="38">
        <v>1000</v>
      </c>
      <c r="K1330" s="88">
        <v>82.62</v>
      </c>
      <c r="L1330" s="84"/>
      <c r="M1330" s="39">
        <f t="shared" si="41"/>
        <v>0</v>
      </c>
    </row>
    <row r="1331" spans="2:13">
      <c r="B1331" s="56" t="s">
        <v>2053</v>
      </c>
      <c r="C1331" s="27" t="s">
        <v>2054</v>
      </c>
      <c r="D1331" s="55" t="s">
        <v>6309</v>
      </c>
      <c r="E1331" s="59" t="s">
        <v>7746</v>
      </c>
      <c r="F1331" s="38">
        <v>500</v>
      </c>
      <c r="G1331" s="88">
        <v>24.975000000000001</v>
      </c>
      <c r="H1331" s="36"/>
      <c r="I1331" s="39">
        <f t="shared" si="40"/>
        <v>0</v>
      </c>
      <c r="J1331" s="38">
        <v>1000</v>
      </c>
      <c r="K1331" s="88">
        <v>41.31</v>
      </c>
      <c r="L1331" s="84"/>
      <c r="M1331" s="39">
        <f t="shared" si="41"/>
        <v>0</v>
      </c>
    </row>
    <row r="1332" spans="2:13">
      <c r="B1332" s="56" t="s">
        <v>2055</v>
      </c>
      <c r="C1332" s="27" t="s">
        <v>2056</v>
      </c>
      <c r="D1332" s="55" t="s">
        <v>2057</v>
      </c>
      <c r="E1332" s="60" t="s">
        <v>4434</v>
      </c>
      <c r="F1332" s="38">
        <v>500</v>
      </c>
      <c r="G1332" s="88">
        <v>34.548750000000005</v>
      </c>
      <c r="H1332" s="36"/>
      <c r="I1332" s="39">
        <f t="shared" si="40"/>
        <v>0</v>
      </c>
      <c r="J1332" s="38">
        <v>1000</v>
      </c>
      <c r="K1332" s="88">
        <v>58.643999999999998</v>
      </c>
      <c r="L1332" s="84"/>
      <c r="M1332" s="39">
        <f t="shared" si="41"/>
        <v>0</v>
      </c>
    </row>
    <row r="1333" spans="2:13">
      <c r="B1333" s="56" t="s">
        <v>2058</v>
      </c>
      <c r="C1333" s="27" t="s">
        <v>2059</v>
      </c>
      <c r="D1333" s="55" t="s">
        <v>2060</v>
      </c>
      <c r="E1333" s="60" t="s">
        <v>4434</v>
      </c>
      <c r="F1333" s="38">
        <v>250</v>
      </c>
      <c r="G1333" s="88">
        <v>15.651</v>
      </c>
      <c r="H1333" s="36"/>
      <c r="I1333" s="39">
        <f t="shared" si="40"/>
        <v>0</v>
      </c>
      <c r="J1333" s="38">
        <v>1000</v>
      </c>
      <c r="K1333" s="88">
        <v>46.98</v>
      </c>
      <c r="L1333" s="84"/>
      <c r="M1333" s="39">
        <f t="shared" si="41"/>
        <v>0</v>
      </c>
    </row>
    <row r="1334" spans="2:13">
      <c r="B1334" s="56" t="s">
        <v>6310</v>
      </c>
      <c r="C1334" s="27" t="s">
        <v>6311</v>
      </c>
      <c r="D1334" s="55" t="s">
        <v>6312</v>
      </c>
      <c r="E1334" s="60" t="s">
        <v>7744</v>
      </c>
      <c r="F1334" s="38">
        <v>5</v>
      </c>
      <c r="G1334" s="88">
        <v>22.144500000000001</v>
      </c>
      <c r="H1334" s="36"/>
      <c r="I1334" s="39">
        <f t="shared" si="40"/>
        <v>0</v>
      </c>
      <c r="J1334" s="38">
        <v>25</v>
      </c>
      <c r="K1334" s="88">
        <v>93.96</v>
      </c>
      <c r="L1334" s="84"/>
      <c r="M1334" s="39">
        <f t="shared" si="41"/>
        <v>0</v>
      </c>
    </row>
    <row r="1335" spans="2:13">
      <c r="B1335" s="56" t="s">
        <v>2061</v>
      </c>
      <c r="C1335" s="27" t="s">
        <v>2062</v>
      </c>
      <c r="D1335" s="55" t="s">
        <v>6312</v>
      </c>
      <c r="E1335" s="59" t="s">
        <v>7744</v>
      </c>
      <c r="F1335" s="38">
        <v>10</v>
      </c>
      <c r="G1335" s="88">
        <v>42.790500000000002</v>
      </c>
      <c r="H1335" s="36"/>
      <c r="I1335" s="39">
        <f t="shared" si="40"/>
        <v>0</v>
      </c>
      <c r="J1335" s="38">
        <v>50</v>
      </c>
      <c r="K1335" s="88">
        <v>179.82</v>
      </c>
      <c r="L1335" s="84"/>
      <c r="M1335" s="39">
        <f t="shared" si="41"/>
        <v>0</v>
      </c>
    </row>
    <row r="1336" spans="2:13">
      <c r="B1336" s="56" t="s">
        <v>2063</v>
      </c>
      <c r="C1336" s="27" t="s">
        <v>2064</v>
      </c>
      <c r="D1336" s="55" t="s">
        <v>6312</v>
      </c>
      <c r="E1336" s="60" t="s">
        <v>7744</v>
      </c>
      <c r="F1336" s="38">
        <v>10</v>
      </c>
      <c r="G1336" s="88">
        <v>42.790500000000002</v>
      </c>
      <c r="H1336" s="36"/>
      <c r="I1336" s="39">
        <f t="shared" si="40"/>
        <v>0</v>
      </c>
      <c r="J1336" s="38">
        <v>50</v>
      </c>
      <c r="K1336" s="88">
        <v>179.82</v>
      </c>
      <c r="L1336" s="84"/>
      <c r="M1336" s="39">
        <f t="shared" si="41"/>
        <v>0</v>
      </c>
    </row>
    <row r="1337" spans="2:13">
      <c r="B1337" s="56" t="s">
        <v>2065</v>
      </c>
      <c r="C1337" s="27" t="s">
        <v>2066</v>
      </c>
      <c r="D1337" s="55" t="s">
        <v>6312</v>
      </c>
      <c r="E1337" s="60" t="s">
        <v>7744</v>
      </c>
      <c r="F1337" s="38">
        <v>10</v>
      </c>
      <c r="G1337" s="88">
        <v>14.8185</v>
      </c>
      <c r="H1337" s="36"/>
      <c r="I1337" s="39">
        <f t="shared" si="40"/>
        <v>0</v>
      </c>
      <c r="J1337" s="38">
        <v>50</v>
      </c>
      <c r="K1337" s="88">
        <v>65.61</v>
      </c>
      <c r="L1337" s="84"/>
      <c r="M1337" s="39">
        <f t="shared" si="41"/>
        <v>0</v>
      </c>
    </row>
    <row r="1338" spans="2:13">
      <c r="B1338" s="56" t="s">
        <v>2067</v>
      </c>
      <c r="C1338" s="27" t="s">
        <v>2068</v>
      </c>
      <c r="D1338" s="55" t="s">
        <v>6312</v>
      </c>
      <c r="E1338" s="60" t="s">
        <v>7744</v>
      </c>
      <c r="F1338" s="38">
        <v>10</v>
      </c>
      <c r="G1338" s="88">
        <v>14.8185</v>
      </c>
      <c r="H1338" s="36"/>
      <c r="I1338" s="39">
        <f t="shared" si="40"/>
        <v>0</v>
      </c>
      <c r="J1338" s="38">
        <v>50</v>
      </c>
      <c r="K1338" s="88">
        <v>65.61</v>
      </c>
      <c r="L1338" s="84"/>
      <c r="M1338" s="39">
        <f t="shared" si="41"/>
        <v>0</v>
      </c>
    </row>
    <row r="1339" spans="2:13">
      <c r="B1339" s="56" t="s">
        <v>2069</v>
      </c>
      <c r="C1339" s="27" t="s">
        <v>2070</v>
      </c>
      <c r="D1339" s="55" t="s">
        <v>6864</v>
      </c>
      <c r="E1339" s="59" t="s">
        <v>7744</v>
      </c>
      <c r="F1339" s="38">
        <v>10</v>
      </c>
      <c r="G1339" s="88">
        <v>65.600999999999999</v>
      </c>
      <c r="H1339" s="36"/>
      <c r="I1339" s="39">
        <f t="shared" si="40"/>
        <v>0</v>
      </c>
      <c r="J1339" s="38">
        <v>50</v>
      </c>
      <c r="K1339" s="88">
        <v>293.22000000000003</v>
      </c>
      <c r="L1339" s="84"/>
      <c r="M1339" s="39">
        <f t="shared" si="41"/>
        <v>0</v>
      </c>
    </row>
    <row r="1340" spans="2:13">
      <c r="B1340" s="56" t="s">
        <v>2071</v>
      </c>
      <c r="C1340" s="27" t="s">
        <v>2072</v>
      </c>
      <c r="D1340" s="55" t="s">
        <v>6864</v>
      </c>
      <c r="E1340" s="60" t="s">
        <v>7744</v>
      </c>
      <c r="F1340" s="38">
        <v>10</v>
      </c>
      <c r="G1340" s="88">
        <v>43.1235</v>
      </c>
      <c r="H1340" s="36"/>
      <c r="I1340" s="39">
        <f t="shared" si="40"/>
        <v>0</v>
      </c>
      <c r="J1340" s="38">
        <v>50</v>
      </c>
      <c r="K1340" s="88">
        <v>179.01000000000002</v>
      </c>
      <c r="L1340" s="84"/>
      <c r="M1340" s="39">
        <f t="shared" si="41"/>
        <v>0</v>
      </c>
    </row>
    <row r="1341" spans="2:13">
      <c r="B1341" s="56" t="s">
        <v>2073</v>
      </c>
      <c r="C1341" s="27" t="s">
        <v>2074</v>
      </c>
      <c r="D1341" s="55" t="s">
        <v>6864</v>
      </c>
      <c r="E1341" s="59" t="s">
        <v>7744</v>
      </c>
      <c r="F1341" s="38">
        <v>10</v>
      </c>
      <c r="G1341" s="88">
        <v>43.290000000000006</v>
      </c>
      <c r="H1341" s="36"/>
      <c r="I1341" s="39">
        <f t="shared" si="40"/>
        <v>0</v>
      </c>
      <c r="J1341" s="38">
        <v>50</v>
      </c>
      <c r="K1341" s="88">
        <v>179.82</v>
      </c>
      <c r="L1341" s="84"/>
      <c r="M1341" s="39">
        <f t="shared" si="41"/>
        <v>0</v>
      </c>
    </row>
    <row r="1342" spans="2:13">
      <c r="B1342" s="56" t="s">
        <v>2075</v>
      </c>
      <c r="C1342" s="27" t="s">
        <v>2076</v>
      </c>
      <c r="D1342" s="55" t="s">
        <v>6895</v>
      </c>
      <c r="E1342" s="59" t="s">
        <v>7744</v>
      </c>
      <c r="F1342" s="38">
        <v>10</v>
      </c>
      <c r="G1342" s="88">
        <v>43.1235</v>
      </c>
      <c r="H1342" s="36"/>
      <c r="I1342" s="39">
        <f t="shared" si="40"/>
        <v>0</v>
      </c>
      <c r="J1342" s="38">
        <v>50</v>
      </c>
      <c r="K1342" s="88">
        <v>179.01000000000002</v>
      </c>
      <c r="L1342" s="84"/>
      <c r="M1342" s="39">
        <f t="shared" si="41"/>
        <v>0</v>
      </c>
    </row>
    <row r="1343" spans="2:13">
      <c r="B1343" s="56" t="s">
        <v>3820</v>
      </c>
      <c r="C1343" s="27" t="s">
        <v>6821</v>
      </c>
      <c r="D1343" s="55" t="s">
        <v>3821</v>
      </c>
      <c r="E1343" s="59" t="s">
        <v>7746</v>
      </c>
      <c r="F1343" s="38">
        <v>250</v>
      </c>
      <c r="G1343" s="88">
        <v>44.955000000000005</v>
      </c>
      <c r="H1343" s="36"/>
      <c r="I1343" s="39">
        <f t="shared" si="40"/>
        <v>0</v>
      </c>
      <c r="J1343" s="38">
        <v>1000</v>
      </c>
      <c r="K1343" s="88">
        <v>152.28000000000003</v>
      </c>
      <c r="L1343" s="84"/>
      <c r="M1343" s="39">
        <f t="shared" si="41"/>
        <v>0</v>
      </c>
    </row>
    <row r="1344" spans="2:13">
      <c r="B1344" s="56" t="s">
        <v>3822</v>
      </c>
      <c r="C1344" s="27" t="s">
        <v>3823</v>
      </c>
      <c r="D1344" s="55" t="s">
        <v>3824</v>
      </c>
      <c r="E1344" s="60" t="s">
        <v>7749</v>
      </c>
      <c r="F1344" s="38">
        <v>500</v>
      </c>
      <c r="G1344" s="88">
        <v>28.721250000000001</v>
      </c>
      <c r="H1344" s="36"/>
      <c r="I1344" s="39">
        <f t="shared" si="40"/>
        <v>0</v>
      </c>
      <c r="J1344" s="38">
        <v>1000</v>
      </c>
      <c r="K1344" s="88">
        <v>47.79</v>
      </c>
      <c r="L1344" s="84"/>
      <c r="M1344" s="39">
        <f t="shared" si="41"/>
        <v>0</v>
      </c>
    </row>
    <row r="1345" spans="2:13">
      <c r="B1345" s="56" t="s">
        <v>3825</v>
      </c>
      <c r="C1345" s="27" t="s">
        <v>3826</v>
      </c>
      <c r="D1345" s="55" t="s">
        <v>3827</v>
      </c>
      <c r="E1345" s="60" t="s">
        <v>7749</v>
      </c>
      <c r="F1345" s="38">
        <v>500</v>
      </c>
      <c r="G1345" s="88">
        <v>23.726250000000004</v>
      </c>
      <c r="H1345" s="36"/>
      <c r="I1345" s="39">
        <f t="shared" si="40"/>
        <v>0</v>
      </c>
      <c r="J1345" s="38">
        <v>1000</v>
      </c>
      <c r="K1345" s="88">
        <v>34.020000000000003</v>
      </c>
      <c r="L1345" s="84"/>
      <c r="M1345" s="39">
        <f t="shared" si="41"/>
        <v>0</v>
      </c>
    </row>
    <row r="1346" spans="2:13">
      <c r="B1346" s="56" t="s">
        <v>6456</v>
      </c>
      <c r="C1346" s="27" t="s">
        <v>6457</v>
      </c>
      <c r="D1346" s="55" t="s">
        <v>6458</v>
      </c>
      <c r="E1346" s="60" t="s">
        <v>7744</v>
      </c>
      <c r="F1346" s="38">
        <v>10</v>
      </c>
      <c r="G1346" s="88">
        <v>38.295000000000002</v>
      </c>
      <c r="H1346" s="36"/>
      <c r="I1346" s="39">
        <f t="shared" si="40"/>
        <v>0</v>
      </c>
      <c r="J1346" s="38">
        <v>50</v>
      </c>
      <c r="K1346" s="88">
        <v>170.1</v>
      </c>
      <c r="L1346" s="84"/>
      <c r="M1346" s="39">
        <f t="shared" si="41"/>
        <v>0</v>
      </c>
    </row>
    <row r="1347" spans="2:13">
      <c r="B1347" s="56" t="s">
        <v>2077</v>
      </c>
      <c r="C1347" s="27" t="s">
        <v>2078</v>
      </c>
      <c r="D1347" s="55" t="s">
        <v>2079</v>
      </c>
      <c r="E1347" s="60" t="s">
        <v>4434</v>
      </c>
      <c r="F1347" s="38">
        <v>250</v>
      </c>
      <c r="G1347" s="88">
        <v>61.188749999999992</v>
      </c>
      <c r="H1347" s="36"/>
      <c r="I1347" s="39">
        <f t="shared" si="40"/>
        <v>0</v>
      </c>
      <c r="J1347" s="38">
        <v>1000</v>
      </c>
      <c r="K1347" s="88">
        <v>225.18</v>
      </c>
      <c r="L1347" s="84"/>
      <c r="M1347" s="39">
        <f t="shared" si="41"/>
        <v>0</v>
      </c>
    </row>
    <row r="1348" spans="2:13">
      <c r="B1348" s="56" t="s">
        <v>2080</v>
      </c>
      <c r="C1348" s="27" t="s">
        <v>2081</v>
      </c>
      <c r="D1348" s="55" t="s">
        <v>2106</v>
      </c>
      <c r="E1348" s="60" t="s">
        <v>4434</v>
      </c>
      <c r="F1348" s="38">
        <v>100</v>
      </c>
      <c r="G1348" s="88">
        <v>89.910000000000011</v>
      </c>
      <c r="H1348" s="36"/>
      <c r="I1348" s="39">
        <f t="shared" si="40"/>
        <v>0</v>
      </c>
      <c r="J1348" s="38">
        <v>500</v>
      </c>
      <c r="K1348" s="88">
        <v>396.90000000000003</v>
      </c>
      <c r="L1348" s="84"/>
      <c r="M1348" s="39">
        <f t="shared" si="41"/>
        <v>0</v>
      </c>
    </row>
    <row r="1349" spans="2:13">
      <c r="B1349" s="56" t="s">
        <v>2082</v>
      </c>
      <c r="C1349" s="27" t="s">
        <v>2083</v>
      </c>
      <c r="D1349" s="55" t="s">
        <v>2106</v>
      </c>
      <c r="E1349" s="59" t="s">
        <v>4434</v>
      </c>
      <c r="F1349" s="38">
        <v>100</v>
      </c>
      <c r="G1349" s="88">
        <v>89.910000000000011</v>
      </c>
      <c r="H1349" s="36"/>
      <c r="I1349" s="39">
        <f t="shared" si="40"/>
        <v>0</v>
      </c>
      <c r="J1349" s="38">
        <v>500</v>
      </c>
      <c r="K1349" s="88">
        <v>396.90000000000003</v>
      </c>
      <c r="L1349" s="84"/>
      <c r="M1349" s="39">
        <f t="shared" si="41"/>
        <v>0</v>
      </c>
    </row>
    <row r="1350" spans="2:13">
      <c r="B1350" s="56" t="s">
        <v>2084</v>
      </c>
      <c r="C1350" s="27" t="s">
        <v>2085</v>
      </c>
      <c r="D1350" s="55" t="s">
        <v>2106</v>
      </c>
      <c r="E1350" s="60" t="s">
        <v>4434</v>
      </c>
      <c r="F1350" s="38">
        <v>100</v>
      </c>
      <c r="G1350" s="88">
        <v>89.910000000000011</v>
      </c>
      <c r="H1350" s="36"/>
      <c r="I1350" s="39">
        <f t="shared" si="40"/>
        <v>0</v>
      </c>
      <c r="J1350" s="38">
        <v>500</v>
      </c>
      <c r="K1350" s="88">
        <v>396.90000000000003</v>
      </c>
      <c r="L1350" s="84"/>
      <c r="M1350" s="39">
        <f t="shared" si="41"/>
        <v>0</v>
      </c>
    </row>
    <row r="1351" spans="2:13">
      <c r="B1351" s="56" t="s">
        <v>2086</v>
      </c>
      <c r="C1351" s="27" t="s">
        <v>2087</v>
      </c>
      <c r="D1351" s="55" t="s">
        <v>2106</v>
      </c>
      <c r="E1351" s="60" t="s">
        <v>4434</v>
      </c>
      <c r="F1351" s="38">
        <v>100</v>
      </c>
      <c r="G1351" s="88">
        <v>89.910000000000011</v>
      </c>
      <c r="H1351" s="36"/>
      <c r="I1351" s="39">
        <f t="shared" ref="I1351:I1414" si="42">G1351*H1351</f>
        <v>0</v>
      </c>
      <c r="J1351" s="38">
        <v>500</v>
      </c>
      <c r="K1351" s="88">
        <v>396.90000000000003</v>
      </c>
      <c r="L1351" s="84"/>
      <c r="M1351" s="39">
        <f t="shared" ref="M1351:M1414" si="43">K1351*L1351</f>
        <v>0</v>
      </c>
    </row>
    <row r="1352" spans="2:13">
      <c r="B1352" s="56" t="s">
        <v>2088</v>
      </c>
      <c r="C1352" s="27" t="s">
        <v>2089</v>
      </c>
      <c r="D1352" s="55" t="s">
        <v>2106</v>
      </c>
      <c r="E1352" s="59" t="s">
        <v>4434</v>
      </c>
      <c r="F1352" s="38">
        <v>100</v>
      </c>
      <c r="G1352" s="88">
        <v>89.910000000000011</v>
      </c>
      <c r="H1352" s="36"/>
      <c r="I1352" s="39">
        <f t="shared" si="42"/>
        <v>0</v>
      </c>
      <c r="J1352" s="38">
        <v>500</v>
      </c>
      <c r="K1352" s="88">
        <v>396.90000000000003</v>
      </c>
      <c r="L1352" s="84"/>
      <c r="M1352" s="39">
        <f t="shared" si="43"/>
        <v>0</v>
      </c>
    </row>
    <row r="1353" spans="2:13">
      <c r="B1353" s="56" t="s">
        <v>2090</v>
      </c>
      <c r="C1353" s="27" t="s">
        <v>2091</v>
      </c>
      <c r="D1353" s="55" t="s">
        <v>2106</v>
      </c>
      <c r="E1353" s="59" t="s">
        <v>4434</v>
      </c>
      <c r="F1353" s="38">
        <v>100</v>
      </c>
      <c r="G1353" s="88">
        <v>69.930000000000007</v>
      </c>
      <c r="H1353" s="36"/>
      <c r="I1353" s="39">
        <f t="shared" si="42"/>
        <v>0</v>
      </c>
      <c r="J1353" s="38">
        <v>500</v>
      </c>
      <c r="K1353" s="88">
        <v>305.37</v>
      </c>
      <c r="L1353" s="84"/>
      <c r="M1353" s="39">
        <f t="shared" si="43"/>
        <v>0</v>
      </c>
    </row>
    <row r="1354" spans="2:13">
      <c r="B1354" s="56" t="s">
        <v>2092</v>
      </c>
      <c r="C1354" s="27" t="s">
        <v>2093</v>
      </c>
      <c r="D1354" s="55" t="s">
        <v>2106</v>
      </c>
      <c r="E1354" s="60" t="s">
        <v>4434</v>
      </c>
      <c r="F1354" s="38">
        <v>100</v>
      </c>
      <c r="G1354" s="88">
        <v>69.930000000000007</v>
      </c>
      <c r="H1354" s="36"/>
      <c r="I1354" s="39">
        <f t="shared" si="42"/>
        <v>0</v>
      </c>
      <c r="J1354" s="38">
        <v>500</v>
      </c>
      <c r="K1354" s="88">
        <v>305.37</v>
      </c>
      <c r="L1354" s="84"/>
      <c r="M1354" s="39">
        <f t="shared" si="43"/>
        <v>0</v>
      </c>
    </row>
    <row r="1355" spans="2:13">
      <c r="B1355" s="56" t="s">
        <v>2094</v>
      </c>
      <c r="C1355" s="27" t="s">
        <v>2095</v>
      </c>
      <c r="D1355" s="55" t="s">
        <v>2106</v>
      </c>
      <c r="E1355" s="60" t="s">
        <v>4434</v>
      </c>
      <c r="F1355" s="38">
        <v>100</v>
      </c>
      <c r="G1355" s="88">
        <v>90.243000000000009</v>
      </c>
      <c r="H1355" s="36"/>
      <c r="I1355" s="39">
        <f t="shared" si="42"/>
        <v>0</v>
      </c>
      <c r="J1355" s="38">
        <v>500</v>
      </c>
      <c r="K1355" s="88">
        <v>389.61</v>
      </c>
      <c r="L1355" s="84"/>
      <c r="M1355" s="39">
        <f t="shared" si="43"/>
        <v>0</v>
      </c>
    </row>
    <row r="1356" spans="2:13">
      <c r="B1356" s="56" t="s">
        <v>2096</v>
      </c>
      <c r="C1356" s="27" t="s">
        <v>2097</v>
      </c>
      <c r="D1356" s="55" t="s">
        <v>2106</v>
      </c>
      <c r="E1356" s="60" t="s">
        <v>4434</v>
      </c>
      <c r="F1356" s="38">
        <v>100</v>
      </c>
      <c r="G1356" s="88">
        <v>69.930000000000007</v>
      </c>
      <c r="H1356" s="36"/>
      <c r="I1356" s="39">
        <f t="shared" si="42"/>
        <v>0</v>
      </c>
      <c r="J1356" s="38">
        <v>500</v>
      </c>
      <c r="K1356" s="88">
        <v>305.37</v>
      </c>
      <c r="L1356" s="84"/>
      <c r="M1356" s="39">
        <f t="shared" si="43"/>
        <v>0</v>
      </c>
    </row>
    <row r="1357" spans="2:13">
      <c r="B1357" s="56" t="s">
        <v>2098</v>
      </c>
      <c r="C1357" s="27" t="s">
        <v>2099</v>
      </c>
      <c r="D1357" s="55" t="s">
        <v>2106</v>
      </c>
      <c r="E1357" s="60" t="s">
        <v>4434</v>
      </c>
      <c r="F1357" s="38">
        <v>100</v>
      </c>
      <c r="G1357" s="88">
        <v>69.930000000000007</v>
      </c>
      <c r="H1357" s="36"/>
      <c r="I1357" s="39">
        <f t="shared" si="42"/>
        <v>0</v>
      </c>
      <c r="J1357" s="38">
        <v>500</v>
      </c>
      <c r="K1357" s="88">
        <v>305.37</v>
      </c>
      <c r="L1357" s="84"/>
      <c r="M1357" s="39">
        <f t="shared" si="43"/>
        <v>0</v>
      </c>
    </row>
    <row r="1358" spans="2:13">
      <c r="B1358" s="56" t="s">
        <v>2100</v>
      </c>
      <c r="C1358" s="27" t="s">
        <v>2101</v>
      </c>
      <c r="D1358" s="55" t="s">
        <v>2106</v>
      </c>
      <c r="E1358" s="60" t="s">
        <v>4434</v>
      </c>
      <c r="F1358" s="38">
        <v>100</v>
      </c>
      <c r="G1358" s="88">
        <v>69.930000000000007</v>
      </c>
      <c r="H1358" s="36"/>
      <c r="I1358" s="39">
        <f t="shared" si="42"/>
        <v>0</v>
      </c>
      <c r="J1358" s="38">
        <v>500</v>
      </c>
      <c r="K1358" s="88">
        <v>305.37</v>
      </c>
      <c r="L1358" s="84"/>
      <c r="M1358" s="39">
        <f t="shared" si="43"/>
        <v>0</v>
      </c>
    </row>
    <row r="1359" spans="2:13">
      <c r="B1359" s="56" t="s">
        <v>2102</v>
      </c>
      <c r="C1359" s="27" t="s">
        <v>2103</v>
      </c>
      <c r="D1359" s="55" t="s">
        <v>2106</v>
      </c>
      <c r="E1359" s="59" t="s">
        <v>4434</v>
      </c>
      <c r="F1359" s="38">
        <v>100</v>
      </c>
      <c r="G1359" s="88">
        <v>69.930000000000007</v>
      </c>
      <c r="H1359" s="36"/>
      <c r="I1359" s="39">
        <f t="shared" si="42"/>
        <v>0</v>
      </c>
      <c r="J1359" s="38">
        <v>500</v>
      </c>
      <c r="K1359" s="88">
        <v>305.37</v>
      </c>
      <c r="L1359" s="84"/>
      <c r="M1359" s="39">
        <f t="shared" si="43"/>
        <v>0</v>
      </c>
    </row>
    <row r="1360" spans="2:13">
      <c r="B1360" s="56" t="s">
        <v>2104</v>
      </c>
      <c r="C1360" s="27" t="s">
        <v>2105</v>
      </c>
      <c r="D1360" s="55" t="s">
        <v>2106</v>
      </c>
      <c r="E1360" s="59" t="s">
        <v>4434</v>
      </c>
      <c r="F1360" s="38">
        <v>100</v>
      </c>
      <c r="G1360" s="88">
        <v>90.243000000000009</v>
      </c>
      <c r="H1360" s="36"/>
      <c r="I1360" s="39">
        <f t="shared" si="42"/>
        <v>0</v>
      </c>
      <c r="J1360" s="38">
        <v>500</v>
      </c>
      <c r="K1360" s="88">
        <v>389.61</v>
      </c>
      <c r="L1360" s="84"/>
      <c r="M1360" s="39">
        <f t="shared" si="43"/>
        <v>0</v>
      </c>
    </row>
    <row r="1361" spans="2:13">
      <c r="B1361" s="56" t="s">
        <v>2107</v>
      </c>
      <c r="C1361" s="27" t="s">
        <v>2108</v>
      </c>
      <c r="D1361" s="55"/>
      <c r="E1361" s="60" t="s">
        <v>7749</v>
      </c>
      <c r="F1361" s="38">
        <v>500</v>
      </c>
      <c r="G1361" s="88">
        <v>89.910000000000011</v>
      </c>
      <c r="H1361" s="36"/>
      <c r="I1361" s="39">
        <f t="shared" si="42"/>
        <v>0</v>
      </c>
      <c r="J1361" s="38">
        <v>1000</v>
      </c>
      <c r="K1361" s="88">
        <v>160.38000000000002</v>
      </c>
      <c r="L1361" s="84"/>
      <c r="M1361" s="39">
        <f t="shared" si="43"/>
        <v>0</v>
      </c>
    </row>
    <row r="1362" spans="2:13">
      <c r="B1362" s="56" t="s">
        <v>2109</v>
      </c>
      <c r="C1362" s="27" t="s">
        <v>2110</v>
      </c>
      <c r="D1362" s="55" t="s">
        <v>2111</v>
      </c>
      <c r="E1362" s="60" t="s">
        <v>4434</v>
      </c>
      <c r="F1362" s="38">
        <v>100</v>
      </c>
      <c r="G1362" s="88">
        <v>133.0335</v>
      </c>
      <c r="H1362" s="36"/>
      <c r="I1362" s="39">
        <f t="shared" si="42"/>
        <v>0</v>
      </c>
      <c r="J1362" s="38">
        <v>500</v>
      </c>
      <c r="K1362" s="88">
        <v>594.54000000000008</v>
      </c>
      <c r="L1362" s="84"/>
      <c r="M1362" s="39">
        <f t="shared" si="43"/>
        <v>0</v>
      </c>
    </row>
    <row r="1363" spans="2:13">
      <c r="B1363" s="56" t="s">
        <v>2112</v>
      </c>
      <c r="C1363" s="27" t="s">
        <v>2113</v>
      </c>
      <c r="D1363" s="55" t="s">
        <v>2111</v>
      </c>
      <c r="E1363" s="59" t="s">
        <v>4434</v>
      </c>
      <c r="F1363" s="38">
        <v>100</v>
      </c>
      <c r="G1363" s="88">
        <v>133.0335</v>
      </c>
      <c r="H1363" s="36"/>
      <c r="I1363" s="39">
        <f t="shared" si="42"/>
        <v>0</v>
      </c>
      <c r="J1363" s="38">
        <v>500</v>
      </c>
      <c r="K1363" s="88">
        <v>594.54000000000008</v>
      </c>
      <c r="L1363" s="84"/>
      <c r="M1363" s="39">
        <f t="shared" si="43"/>
        <v>0</v>
      </c>
    </row>
    <row r="1364" spans="2:13">
      <c r="B1364" s="56" t="s">
        <v>2114</v>
      </c>
      <c r="C1364" s="27" t="s">
        <v>2115</v>
      </c>
      <c r="D1364" s="55" t="s">
        <v>2111</v>
      </c>
      <c r="E1364" s="59" t="s">
        <v>4434</v>
      </c>
      <c r="F1364" s="38">
        <v>100</v>
      </c>
      <c r="G1364" s="88">
        <v>133.0335</v>
      </c>
      <c r="H1364" s="36"/>
      <c r="I1364" s="39">
        <f t="shared" si="42"/>
        <v>0</v>
      </c>
      <c r="J1364" s="38">
        <v>500</v>
      </c>
      <c r="K1364" s="88">
        <v>594.54000000000008</v>
      </c>
      <c r="L1364" s="84"/>
      <c r="M1364" s="39">
        <f t="shared" si="43"/>
        <v>0</v>
      </c>
    </row>
    <row r="1365" spans="2:13">
      <c r="B1365" s="56" t="s">
        <v>7710</v>
      </c>
      <c r="C1365" s="27" t="s">
        <v>7711</v>
      </c>
      <c r="D1365" s="55" t="s">
        <v>2111</v>
      </c>
      <c r="E1365" s="59" t="s">
        <v>4434</v>
      </c>
      <c r="F1365" s="38">
        <v>100</v>
      </c>
      <c r="G1365" s="88">
        <v>133.0335</v>
      </c>
      <c r="H1365" s="36"/>
      <c r="I1365" s="39">
        <f t="shared" si="42"/>
        <v>0</v>
      </c>
      <c r="J1365" s="38">
        <v>500</v>
      </c>
      <c r="K1365" s="88">
        <v>594.54000000000008</v>
      </c>
      <c r="L1365" s="84"/>
      <c r="M1365" s="39">
        <f t="shared" si="43"/>
        <v>0</v>
      </c>
    </row>
    <row r="1366" spans="2:13">
      <c r="B1366" s="56" t="s">
        <v>2116</v>
      </c>
      <c r="C1366" s="27" t="s">
        <v>2117</v>
      </c>
      <c r="D1366" s="55" t="s">
        <v>2111</v>
      </c>
      <c r="E1366" s="60" t="s">
        <v>4434</v>
      </c>
      <c r="F1366" s="38">
        <v>100</v>
      </c>
      <c r="G1366" s="88">
        <v>133.0335</v>
      </c>
      <c r="H1366" s="36"/>
      <c r="I1366" s="39">
        <f t="shared" si="42"/>
        <v>0</v>
      </c>
      <c r="J1366" s="38">
        <v>500</v>
      </c>
      <c r="K1366" s="88">
        <v>594.54000000000008</v>
      </c>
      <c r="L1366" s="84"/>
      <c r="M1366" s="39">
        <f t="shared" si="43"/>
        <v>0</v>
      </c>
    </row>
    <row r="1367" spans="2:13">
      <c r="B1367" s="56" t="s">
        <v>2118</v>
      </c>
      <c r="C1367" s="27" t="s">
        <v>2119</v>
      </c>
      <c r="D1367" s="55" t="s">
        <v>2111</v>
      </c>
      <c r="E1367" s="59" t="s">
        <v>4434</v>
      </c>
      <c r="F1367" s="38">
        <v>100</v>
      </c>
      <c r="G1367" s="88">
        <v>133.0335</v>
      </c>
      <c r="H1367" s="36"/>
      <c r="I1367" s="39">
        <f t="shared" si="42"/>
        <v>0</v>
      </c>
      <c r="J1367" s="38">
        <v>500</v>
      </c>
      <c r="K1367" s="88">
        <v>594.54000000000008</v>
      </c>
      <c r="L1367" s="84"/>
      <c r="M1367" s="39">
        <f t="shared" si="43"/>
        <v>0</v>
      </c>
    </row>
    <row r="1368" spans="2:13">
      <c r="B1368" s="56" t="s">
        <v>2120</v>
      </c>
      <c r="C1368" s="27" t="s">
        <v>2121</v>
      </c>
      <c r="D1368" s="55" t="s">
        <v>2111</v>
      </c>
      <c r="E1368" s="60" t="s">
        <v>4434</v>
      </c>
      <c r="F1368" s="38">
        <v>100</v>
      </c>
      <c r="G1368" s="88">
        <v>133.0335</v>
      </c>
      <c r="H1368" s="36"/>
      <c r="I1368" s="39">
        <f t="shared" si="42"/>
        <v>0</v>
      </c>
      <c r="J1368" s="38">
        <v>500</v>
      </c>
      <c r="K1368" s="88">
        <v>594.54000000000008</v>
      </c>
      <c r="L1368" s="84"/>
      <c r="M1368" s="39">
        <f t="shared" si="43"/>
        <v>0</v>
      </c>
    </row>
    <row r="1369" spans="2:13">
      <c r="B1369" s="56" t="s">
        <v>2122</v>
      </c>
      <c r="C1369" s="27" t="s">
        <v>2123</v>
      </c>
      <c r="D1369" s="55" t="s">
        <v>2111</v>
      </c>
      <c r="E1369" s="60" t="s">
        <v>4434</v>
      </c>
      <c r="F1369" s="38">
        <v>100</v>
      </c>
      <c r="G1369" s="88">
        <v>133.0335</v>
      </c>
      <c r="H1369" s="36"/>
      <c r="I1369" s="39">
        <f t="shared" si="42"/>
        <v>0</v>
      </c>
      <c r="J1369" s="38">
        <v>500</v>
      </c>
      <c r="K1369" s="88">
        <v>594.54000000000008</v>
      </c>
      <c r="L1369" s="84"/>
      <c r="M1369" s="39">
        <f t="shared" si="43"/>
        <v>0</v>
      </c>
    </row>
    <row r="1370" spans="2:13">
      <c r="B1370" s="56" t="s">
        <v>2124</v>
      </c>
      <c r="C1370" s="27" t="s">
        <v>2125</v>
      </c>
      <c r="D1370" s="55" t="s">
        <v>2126</v>
      </c>
      <c r="E1370" s="60" t="s">
        <v>4434</v>
      </c>
      <c r="F1370" s="38">
        <v>100</v>
      </c>
      <c r="G1370" s="88">
        <v>88.24499999999999</v>
      </c>
      <c r="H1370" s="36"/>
      <c r="I1370" s="39">
        <f t="shared" si="42"/>
        <v>0</v>
      </c>
      <c r="J1370" s="38">
        <v>500</v>
      </c>
      <c r="K1370" s="88">
        <v>396.90000000000003</v>
      </c>
      <c r="L1370" s="84"/>
      <c r="M1370" s="39">
        <f t="shared" si="43"/>
        <v>0</v>
      </c>
    </row>
    <row r="1371" spans="2:13">
      <c r="B1371" s="56" t="s">
        <v>2127</v>
      </c>
      <c r="C1371" s="27" t="s">
        <v>2128</v>
      </c>
      <c r="D1371" s="55" t="s">
        <v>2129</v>
      </c>
      <c r="E1371" s="59" t="s">
        <v>4434</v>
      </c>
      <c r="F1371" s="38">
        <v>500</v>
      </c>
      <c r="G1371" s="88">
        <v>39.127500000000005</v>
      </c>
      <c r="H1371" s="36"/>
      <c r="I1371" s="39">
        <f t="shared" si="42"/>
        <v>0</v>
      </c>
      <c r="J1371" s="38">
        <v>1000</v>
      </c>
      <c r="K1371" s="88">
        <v>63.990000000000009</v>
      </c>
      <c r="L1371" s="84"/>
      <c r="M1371" s="39">
        <f t="shared" si="43"/>
        <v>0</v>
      </c>
    </row>
    <row r="1372" spans="2:13">
      <c r="B1372" s="56" t="s">
        <v>6747</v>
      </c>
      <c r="C1372" s="27" t="s">
        <v>7388</v>
      </c>
      <c r="D1372" s="55" t="s">
        <v>6746</v>
      </c>
      <c r="E1372" s="60" t="s">
        <v>7747</v>
      </c>
      <c r="F1372" s="38">
        <v>250</v>
      </c>
      <c r="G1372" s="88">
        <v>21.062250000000002</v>
      </c>
      <c r="H1372" s="36"/>
      <c r="I1372" s="39">
        <f t="shared" si="42"/>
        <v>0</v>
      </c>
      <c r="J1372" s="38">
        <v>1000</v>
      </c>
      <c r="K1372" s="88">
        <v>67.715999999999994</v>
      </c>
      <c r="L1372" s="84"/>
      <c r="M1372" s="39">
        <f t="shared" si="43"/>
        <v>0</v>
      </c>
    </row>
    <row r="1373" spans="2:13">
      <c r="B1373" s="56" t="s">
        <v>6743</v>
      </c>
      <c r="C1373" s="27" t="s">
        <v>7390</v>
      </c>
      <c r="D1373" s="55" t="s">
        <v>6744</v>
      </c>
      <c r="E1373" s="60" t="s">
        <v>7747</v>
      </c>
      <c r="F1373" s="38">
        <v>250</v>
      </c>
      <c r="G1373" s="88">
        <v>21.062250000000002</v>
      </c>
      <c r="H1373" s="36"/>
      <c r="I1373" s="39">
        <f t="shared" si="42"/>
        <v>0</v>
      </c>
      <c r="J1373" s="38">
        <v>1000</v>
      </c>
      <c r="K1373" s="88">
        <v>67.715999999999994</v>
      </c>
      <c r="L1373" s="84"/>
      <c r="M1373" s="39">
        <f t="shared" si="43"/>
        <v>0</v>
      </c>
    </row>
    <row r="1374" spans="2:13">
      <c r="B1374" s="56" t="s">
        <v>6745</v>
      </c>
      <c r="C1374" s="27" t="s">
        <v>7389</v>
      </c>
      <c r="D1374" s="55" t="s">
        <v>6746</v>
      </c>
      <c r="E1374" s="60" t="s">
        <v>7747</v>
      </c>
      <c r="F1374" s="38">
        <v>250</v>
      </c>
      <c r="G1374" s="88">
        <v>21.062250000000002</v>
      </c>
      <c r="H1374" s="36"/>
      <c r="I1374" s="39">
        <f t="shared" si="42"/>
        <v>0</v>
      </c>
      <c r="J1374" s="38">
        <v>1000</v>
      </c>
      <c r="K1374" s="88">
        <v>67.715999999999994</v>
      </c>
      <c r="L1374" s="84"/>
      <c r="M1374" s="39">
        <f t="shared" si="43"/>
        <v>0</v>
      </c>
    </row>
    <row r="1375" spans="2:13">
      <c r="B1375" s="56" t="s">
        <v>6748</v>
      </c>
      <c r="C1375" s="27" t="s">
        <v>7383</v>
      </c>
      <c r="D1375" s="55" t="s">
        <v>6746</v>
      </c>
      <c r="E1375" s="59" t="s">
        <v>7747</v>
      </c>
      <c r="F1375" s="38">
        <v>250</v>
      </c>
      <c r="G1375" s="88">
        <v>21.062250000000002</v>
      </c>
      <c r="H1375" s="36"/>
      <c r="I1375" s="39">
        <f t="shared" si="42"/>
        <v>0</v>
      </c>
      <c r="J1375" s="38">
        <v>1000</v>
      </c>
      <c r="K1375" s="88">
        <v>67.715999999999994</v>
      </c>
      <c r="L1375" s="84"/>
      <c r="M1375" s="39">
        <f t="shared" si="43"/>
        <v>0</v>
      </c>
    </row>
    <row r="1376" spans="2:13">
      <c r="B1376" s="56" t="s">
        <v>6749</v>
      </c>
      <c r="C1376" s="27" t="s">
        <v>7384</v>
      </c>
      <c r="D1376" s="55" t="s">
        <v>6746</v>
      </c>
      <c r="E1376" s="60" t="s">
        <v>7747</v>
      </c>
      <c r="F1376" s="38">
        <v>250</v>
      </c>
      <c r="G1376" s="88">
        <v>21.062250000000002</v>
      </c>
      <c r="H1376" s="36"/>
      <c r="I1376" s="39">
        <f t="shared" si="42"/>
        <v>0</v>
      </c>
      <c r="J1376" s="38">
        <v>1000</v>
      </c>
      <c r="K1376" s="88">
        <v>67.715999999999994</v>
      </c>
      <c r="L1376" s="84"/>
      <c r="M1376" s="39">
        <f t="shared" si="43"/>
        <v>0</v>
      </c>
    </row>
    <row r="1377" spans="2:13">
      <c r="B1377" s="56" t="s">
        <v>6750</v>
      </c>
      <c r="C1377" s="27" t="s">
        <v>7387</v>
      </c>
      <c r="D1377" s="55" t="s">
        <v>6746</v>
      </c>
      <c r="E1377" s="59" t="s">
        <v>7747</v>
      </c>
      <c r="F1377" s="38">
        <v>250</v>
      </c>
      <c r="G1377" s="88">
        <v>21.062250000000002</v>
      </c>
      <c r="H1377" s="36"/>
      <c r="I1377" s="39">
        <f t="shared" si="42"/>
        <v>0</v>
      </c>
      <c r="J1377" s="38">
        <v>1000</v>
      </c>
      <c r="K1377" s="88">
        <v>67.715999999999994</v>
      </c>
      <c r="L1377" s="84"/>
      <c r="M1377" s="39">
        <f t="shared" si="43"/>
        <v>0</v>
      </c>
    </row>
    <row r="1378" spans="2:13">
      <c r="B1378" s="56" t="s">
        <v>6751</v>
      </c>
      <c r="C1378" s="27" t="s">
        <v>7385</v>
      </c>
      <c r="D1378" s="55" t="s">
        <v>6746</v>
      </c>
      <c r="E1378" s="60" t="s">
        <v>7747</v>
      </c>
      <c r="F1378" s="38">
        <v>250</v>
      </c>
      <c r="G1378" s="88">
        <v>21.062250000000002</v>
      </c>
      <c r="H1378" s="36"/>
      <c r="I1378" s="39">
        <f t="shared" si="42"/>
        <v>0</v>
      </c>
      <c r="J1378" s="38">
        <v>1000</v>
      </c>
      <c r="K1378" s="88">
        <v>67.715999999999994</v>
      </c>
      <c r="L1378" s="84"/>
      <c r="M1378" s="39">
        <f t="shared" si="43"/>
        <v>0</v>
      </c>
    </row>
    <row r="1379" spans="2:13">
      <c r="B1379" s="56" t="s">
        <v>6752</v>
      </c>
      <c r="C1379" s="27" t="s">
        <v>7386</v>
      </c>
      <c r="D1379" s="55" t="s">
        <v>6746</v>
      </c>
      <c r="E1379" s="59" t="s">
        <v>7747</v>
      </c>
      <c r="F1379" s="38">
        <v>250</v>
      </c>
      <c r="G1379" s="88">
        <v>21.062250000000002</v>
      </c>
      <c r="H1379" s="36"/>
      <c r="I1379" s="39">
        <f t="shared" si="42"/>
        <v>0</v>
      </c>
      <c r="J1379" s="38">
        <v>1000</v>
      </c>
      <c r="K1379" s="88">
        <v>67.715999999999994</v>
      </c>
      <c r="L1379" s="84"/>
      <c r="M1379" s="39">
        <f t="shared" si="43"/>
        <v>0</v>
      </c>
    </row>
    <row r="1380" spans="2:13">
      <c r="B1380" s="56" t="s">
        <v>3828</v>
      </c>
      <c r="C1380" s="27" t="s">
        <v>3829</v>
      </c>
      <c r="D1380" s="55" t="s">
        <v>6746</v>
      </c>
      <c r="E1380" s="59" t="s">
        <v>7749</v>
      </c>
      <c r="F1380" s="38">
        <v>500</v>
      </c>
      <c r="G1380" s="88">
        <v>30.802500000000006</v>
      </c>
      <c r="H1380" s="36"/>
      <c r="I1380" s="39">
        <f t="shared" si="42"/>
        <v>0</v>
      </c>
      <c r="J1380" s="38">
        <v>1000</v>
      </c>
      <c r="K1380" s="88">
        <v>53.46</v>
      </c>
      <c r="L1380" s="84"/>
      <c r="M1380" s="39">
        <f t="shared" si="43"/>
        <v>0</v>
      </c>
    </row>
    <row r="1381" spans="2:13">
      <c r="B1381" s="56" t="s">
        <v>3830</v>
      </c>
      <c r="C1381" s="27" t="s">
        <v>3831</v>
      </c>
      <c r="D1381" s="55" t="s">
        <v>6914</v>
      </c>
      <c r="E1381" s="60" t="s">
        <v>7746</v>
      </c>
      <c r="F1381" s="38">
        <v>500</v>
      </c>
      <c r="G1381" s="88">
        <v>74.092500000000015</v>
      </c>
      <c r="H1381" s="36"/>
      <c r="I1381" s="39">
        <f t="shared" si="42"/>
        <v>0</v>
      </c>
      <c r="J1381" s="38">
        <v>1000</v>
      </c>
      <c r="K1381" s="88">
        <v>132.84</v>
      </c>
      <c r="L1381" s="84"/>
      <c r="M1381" s="39">
        <f t="shared" si="43"/>
        <v>0</v>
      </c>
    </row>
    <row r="1382" spans="2:13">
      <c r="B1382" s="56" t="s">
        <v>3832</v>
      </c>
      <c r="C1382" s="27" t="s">
        <v>3833</v>
      </c>
      <c r="D1382" s="55" t="s">
        <v>6914</v>
      </c>
      <c r="E1382" s="59" t="s">
        <v>7744</v>
      </c>
      <c r="F1382" s="38">
        <v>1</v>
      </c>
      <c r="G1382" s="88">
        <v>14.4855</v>
      </c>
      <c r="H1382" s="36"/>
      <c r="I1382" s="39">
        <f t="shared" si="42"/>
        <v>0</v>
      </c>
      <c r="J1382" s="38">
        <v>5</v>
      </c>
      <c r="K1382" s="88">
        <v>59.940000000000012</v>
      </c>
      <c r="L1382" s="84"/>
      <c r="M1382" s="39">
        <f t="shared" si="43"/>
        <v>0</v>
      </c>
    </row>
    <row r="1383" spans="2:13">
      <c r="B1383" s="56" t="s">
        <v>7429</v>
      </c>
      <c r="C1383" s="27" t="s">
        <v>7430</v>
      </c>
      <c r="D1383" s="55" t="s">
        <v>6744</v>
      </c>
      <c r="E1383" s="60" t="s">
        <v>7749</v>
      </c>
      <c r="F1383" s="38">
        <v>250</v>
      </c>
      <c r="G1383" s="88">
        <v>28.721250000000001</v>
      </c>
      <c r="H1383" s="36"/>
      <c r="I1383" s="39">
        <f t="shared" si="42"/>
        <v>0</v>
      </c>
      <c r="J1383" s="38">
        <v>1000</v>
      </c>
      <c r="K1383" s="88">
        <v>106.92</v>
      </c>
      <c r="L1383" s="84"/>
      <c r="M1383" s="39">
        <f t="shared" si="43"/>
        <v>0</v>
      </c>
    </row>
    <row r="1384" spans="2:13">
      <c r="B1384" s="56" t="s">
        <v>2130</v>
      </c>
      <c r="C1384" s="27" t="s">
        <v>2131</v>
      </c>
      <c r="D1384" s="55" t="s">
        <v>2134</v>
      </c>
      <c r="E1384" s="60" t="s">
        <v>7744</v>
      </c>
      <c r="F1384" s="38">
        <v>5</v>
      </c>
      <c r="G1384" s="88">
        <v>24.558750000000003</v>
      </c>
      <c r="H1384" s="36"/>
      <c r="I1384" s="39">
        <f t="shared" si="42"/>
        <v>0</v>
      </c>
      <c r="J1384" s="38">
        <v>25</v>
      </c>
      <c r="K1384" s="88">
        <v>113.4</v>
      </c>
      <c r="L1384" s="84"/>
      <c r="M1384" s="39">
        <f t="shared" si="43"/>
        <v>0</v>
      </c>
    </row>
    <row r="1385" spans="2:13">
      <c r="B1385" s="56" t="s">
        <v>2132</v>
      </c>
      <c r="C1385" s="27" t="s">
        <v>2133</v>
      </c>
      <c r="D1385" s="55" t="s">
        <v>2134</v>
      </c>
      <c r="E1385" s="60" t="s">
        <v>7744</v>
      </c>
      <c r="F1385" s="38">
        <v>5</v>
      </c>
      <c r="G1385" s="88">
        <v>24.558750000000003</v>
      </c>
      <c r="H1385" s="36"/>
      <c r="I1385" s="39">
        <f t="shared" si="42"/>
        <v>0</v>
      </c>
      <c r="J1385" s="38">
        <v>25</v>
      </c>
      <c r="K1385" s="88">
        <v>113.4</v>
      </c>
      <c r="L1385" s="84"/>
      <c r="M1385" s="39">
        <f t="shared" si="43"/>
        <v>0</v>
      </c>
    </row>
    <row r="1386" spans="2:13">
      <c r="B1386" s="56" t="s">
        <v>3834</v>
      </c>
      <c r="C1386" s="27" t="s">
        <v>3835</v>
      </c>
      <c r="D1386" s="55" t="s">
        <v>3836</v>
      </c>
      <c r="E1386" s="60" t="s">
        <v>7744</v>
      </c>
      <c r="F1386" s="38">
        <v>5</v>
      </c>
      <c r="G1386" s="88">
        <v>126.53999999999999</v>
      </c>
      <c r="H1386" s="36"/>
      <c r="I1386" s="39">
        <f t="shared" si="42"/>
        <v>0</v>
      </c>
      <c r="J1386" s="38">
        <v>25</v>
      </c>
      <c r="K1386" s="88">
        <v>601.42500000000007</v>
      </c>
      <c r="L1386" s="84"/>
      <c r="M1386" s="39">
        <f t="shared" si="43"/>
        <v>0</v>
      </c>
    </row>
    <row r="1387" spans="2:13">
      <c r="B1387" s="56" t="s">
        <v>2135</v>
      </c>
      <c r="C1387" s="27" t="s">
        <v>2136</v>
      </c>
      <c r="D1387" s="55" t="s">
        <v>2137</v>
      </c>
      <c r="E1387" s="59" t="s">
        <v>7744</v>
      </c>
      <c r="F1387" s="38">
        <v>5</v>
      </c>
      <c r="G1387" s="88">
        <v>220.61250000000001</v>
      </c>
      <c r="H1387" s="36"/>
      <c r="I1387" s="39">
        <f t="shared" si="42"/>
        <v>0</v>
      </c>
      <c r="J1387" s="38">
        <v>25</v>
      </c>
      <c r="K1387" s="88">
        <v>1036.8</v>
      </c>
      <c r="L1387" s="84"/>
      <c r="M1387" s="39">
        <f t="shared" si="43"/>
        <v>0</v>
      </c>
    </row>
    <row r="1388" spans="2:13">
      <c r="B1388" s="56" t="s">
        <v>2138</v>
      </c>
      <c r="C1388" s="27" t="s">
        <v>2139</v>
      </c>
      <c r="D1388" s="55" t="s">
        <v>2140</v>
      </c>
      <c r="E1388" s="59" t="s">
        <v>7748</v>
      </c>
      <c r="F1388" s="38">
        <v>100</v>
      </c>
      <c r="G1388" s="88">
        <v>76.59</v>
      </c>
      <c r="H1388" s="36"/>
      <c r="I1388" s="39">
        <f t="shared" si="42"/>
        <v>0</v>
      </c>
      <c r="J1388" s="38">
        <v>500</v>
      </c>
      <c r="K1388" s="88">
        <v>356.40000000000003</v>
      </c>
      <c r="L1388" s="84"/>
      <c r="M1388" s="39">
        <f t="shared" si="43"/>
        <v>0</v>
      </c>
    </row>
    <row r="1389" spans="2:13">
      <c r="B1389" s="56" t="s">
        <v>2141</v>
      </c>
      <c r="C1389" s="27" t="s">
        <v>2142</v>
      </c>
      <c r="D1389" s="55" t="s">
        <v>2140</v>
      </c>
      <c r="E1389" s="60" t="s">
        <v>7748</v>
      </c>
      <c r="F1389" s="38">
        <v>100</v>
      </c>
      <c r="G1389" s="88">
        <v>76.59</v>
      </c>
      <c r="H1389" s="36"/>
      <c r="I1389" s="39">
        <f t="shared" si="42"/>
        <v>0</v>
      </c>
      <c r="J1389" s="38">
        <v>500</v>
      </c>
      <c r="K1389" s="88">
        <v>356.40000000000003</v>
      </c>
      <c r="L1389" s="84"/>
      <c r="M1389" s="39">
        <f t="shared" si="43"/>
        <v>0</v>
      </c>
    </row>
    <row r="1390" spans="2:13">
      <c r="B1390" s="56" t="s">
        <v>2143</v>
      </c>
      <c r="C1390" s="27" t="s">
        <v>2144</v>
      </c>
      <c r="D1390" s="55" t="s">
        <v>2140</v>
      </c>
      <c r="E1390" s="59" t="s">
        <v>7748</v>
      </c>
      <c r="F1390" s="38">
        <v>100</v>
      </c>
      <c r="G1390" s="88">
        <v>76.59</v>
      </c>
      <c r="H1390" s="36"/>
      <c r="I1390" s="39">
        <f t="shared" si="42"/>
        <v>0</v>
      </c>
      <c r="J1390" s="38">
        <v>500</v>
      </c>
      <c r="K1390" s="88">
        <v>356.40000000000003</v>
      </c>
      <c r="L1390" s="84"/>
      <c r="M1390" s="39">
        <f t="shared" si="43"/>
        <v>0</v>
      </c>
    </row>
    <row r="1391" spans="2:13">
      <c r="B1391" s="56" t="s">
        <v>2145</v>
      </c>
      <c r="C1391" s="27" t="s">
        <v>2146</v>
      </c>
      <c r="D1391" s="55" t="s">
        <v>2140</v>
      </c>
      <c r="E1391" s="60" t="s">
        <v>7748</v>
      </c>
      <c r="F1391" s="38">
        <v>100</v>
      </c>
      <c r="G1391" s="88">
        <v>71.594999999999999</v>
      </c>
      <c r="H1391" s="36"/>
      <c r="I1391" s="39">
        <f t="shared" si="42"/>
        <v>0</v>
      </c>
      <c r="J1391" s="38">
        <v>500</v>
      </c>
      <c r="K1391" s="88">
        <v>299.7</v>
      </c>
      <c r="L1391" s="84"/>
      <c r="M1391" s="39">
        <f t="shared" si="43"/>
        <v>0</v>
      </c>
    </row>
    <row r="1392" spans="2:13">
      <c r="B1392" s="56" t="s">
        <v>7737</v>
      </c>
      <c r="C1392" s="27" t="s">
        <v>7738</v>
      </c>
      <c r="D1392" s="55" t="s">
        <v>2140</v>
      </c>
      <c r="E1392" s="59" t="s">
        <v>7748</v>
      </c>
      <c r="F1392" s="38">
        <v>100</v>
      </c>
      <c r="G1392" s="88">
        <v>71.594999999999999</v>
      </c>
      <c r="H1392" s="36"/>
      <c r="I1392" s="39">
        <f t="shared" si="42"/>
        <v>0</v>
      </c>
      <c r="J1392" s="38">
        <v>500</v>
      </c>
      <c r="K1392" s="88">
        <v>299.7</v>
      </c>
      <c r="L1392" s="84"/>
      <c r="M1392" s="39">
        <f t="shared" si="43"/>
        <v>0</v>
      </c>
    </row>
    <row r="1393" spans="2:13">
      <c r="B1393" s="56" t="s">
        <v>2147</v>
      </c>
      <c r="C1393" s="27" t="s">
        <v>2148</v>
      </c>
      <c r="D1393" s="55" t="s">
        <v>2140</v>
      </c>
      <c r="E1393" s="60" t="s">
        <v>7748</v>
      </c>
      <c r="F1393" s="38">
        <v>100</v>
      </c>
      <c r="G1393" s="88">
        <v>71.594999999999999</v>
      </c>
      <c r="H1393" s="36"/>
      <c r="I1393" s="39">
        <f t="shared" si="42"/>
        <v>0</v>
      </c>
      <c r="J1393" s="38">
        <v>500</v>
      </c>
      <c r="K1393" s="88">
        <v>299.7</v>
      </c>
      <c r="L1393" s="84"/>
      <c r="M1393" s="39">
        <f t="shared" si="43"/>
        <v>0</v>
      </c>
    </row>
    <row r="1394" spans="2:13">
      <c r="B1394" s="56" t="s">
        <v>2149</v>
      </c>
      <c r="C1394" s="27" t="s">
        <v>2150</v>
      </c>
      <c r="D1394" s="55" t="s">
        <v>2140</v>
      </c>
      <c r="E1394" s="59" t="s">
        <v>7748</v>
      </c>
      <c r="F1394" s="38">
        <v>100</v>
      </c>
      <c r="G1394" s="88">
        <v>73.260000000000005</v>
      </c>
      <c r="H1394" s="36"/>
      <c r="I1394" s="39">
        <f t="shared" si="42"/>
        <v>0</v>
      </c>
      <c r="J1394" s="38">
        <v>500</v>
      </c>
      <c r="K1394" s="88">
        <v>299.7</v>
      </c>
      <c r="L1394" s="84"/>
      <c r="M1394" s="39">
        <f t="shared" si="43"/>
        <v>0</v>
      </c>
    </row>
    <row r="1395" spans="2:13">
      <c r="B1395" s="56" t="s">
        <v>2151</v>
      </c>
      <c r="C1395" s="27" t="s">
        <v>2152</v>
      </c>
      <c r="D1395" s="55" t="s">
        <v>2140</v>
      </c>
      <c r="E1395" s="59" t="s">
        <v>7748</v>
      </c>
      <c r="F1395" s="38">
        <v>100</v>
      </c>
      <c r="G1395" s="88">
        <v>73.260000000000005</v>
      </c>
      <c r="H1395" s="36"/>
      <c r="I1395" s="39">
        <f t="shared" si="42"/>
        <v>0</v>
      </c>
      <c r="J1395" s="38">
        <v>500</v>
      </c>
      <c r="K1395" s="88">
        <v>299.7</v>
      </c>
      <c r="L1395" s="84"/>
      <c r="M1395" s="39">
        <f t="shared" si="43"/>
        <v>0</v>
      </c>
    </row>
    <row r="1396" spans="2:13">
      <c r="B1396" s="56" t="s">
        <v>2153</v>
      </c>
      <c r="C1396" s="27" t="s">
        <v>2154</v>
      </c>
      <c r="D1396" s="55" t="s">
        <v>2140</v>
      </c>
      <c r="E1396" s="59" t="s">
        <v>7748</v>
      </c>
      <c r="F1396" s="38">
        <v>100</v>
      </c>
      <c r="G1396" s="88">
        <v>73.260000000000005</v>
      </c>
      <c r="H1396" s="36"/>
      <c r="I1396" s="39">
        <f t="shared" si="42"/>
        <v>0</v>
      </c>
      <c r="J1396" s="38">
        <v>500</v>
      </c>
      <c r="K1396" s="88">
        <v>299.7</v>
      </c>
      <c r="L1396" s="84"/>
      <c r="M1396" s="39">
        <f t="shared" si="43"/>
        <v>0</v>
      </c>
    </row>
    <row r="1397" spans="2:13">
      <c r="B1397" s="56" t="s">
        <v>2155</v>
      </c>
      <c r="C1397" s="27" t="s">
        <v>2156</v>
      </c>
      <c r="D1397" s="55" t="s">
        <v>2140</v>
      </c>
      <c r="E1397" s="60" t="s">
        <v>7748</v>
      </c>
      <c r="F1397" s="38">
        <v>100</v>
      </c>
      <c r="G1397" s="88">
        <v>73.260000000000005</v>
      </c>
      <c r="H1397" s="36"/>
      <c r="I1397" s="39">
        <f t="shared" si="42"/>
        <v>0</v>
      </c>
      <c r="J1397" s="38">
        <v>500</v>
      </c>
      <c r="K1397" s="88">
        <v>299.7</v>
      </c>
      <c r="L1397" s="84"/>
      <c r="M1397" s="39">
        <f t="shared" si="43"/>
        <v>0</v>
      </c>
    </row>
    <row r="1398" spans="2:13">
      <c r="B1398" s="56" t="s">
        <v>2157</v>
      </c>
      <c r="C1398" s="27" t="s">
        <v>2158</v>
      </c>
      <c r="D1398" s="55" t="s">
        <v>2140</v>
      </c>
      <c r="E1398" s="60" t="s">
        <v>7748</v>
      </c>
      <c r="F1398" s="38">
        <v>100</v>
      </c>
      <c r="G1398" s="88">
        <v>73.260000000000005</v>
      </c>
      <c r="H1398" s="36"/>
      <c r="I1398" s="39">
        <f t="shared" si="42"/>
        <v>0</v>
      </c>
      <c r="J1398" s="38">
        <v>500</v>
      </c>
      <c r="K1398" s="88">
        <v>299.7</v>
      </c>
      <c r="L1398" s="84"/>
      <c r="M1398" s="39">
        <f t="shared" si="43"/>
        <v>0</v>
      </c>
    </row>
    <row r="1399" spans="2:13">
      <c r="B1399" s="56" t="s">
        <v>2159</v>
      </c>
      <c r="C1399" s="27" t="s">
        <v>2160</v>
      </c>
      <c r="D1399" s="55" t="s">
        <v>2140</v>
      </c>
      <c r="E1399" s="59" t="s">
        <v>7748</v>
      </c>
      <c r="F1399" s="38">
        <v>100</v>
      </c>
      <c r="G1399" s="88">
        <v>73.260000000000005</v>
      </c>
      <c r="H1399" s="36"/>
      <c r="I1399" s="39">
        <f t="shared" si="42"/>
        <v>0</v>
      </c>
      <c r="J1399" s="38">
        <v>500</v>
      </c>
      <c r="K1399" s="88">
        <v>299.7</v>
      </c>
      <c r="L1399" s="84"/>
      <c r="M1399" s="39">
        <f t="shared" si="43"/>
        <v>0</v>
      </c>
    </row>
    <row r="1400" spans="2:13">
      <c r="B1400" s="56" t="s">
        <v>2161</v>
      </c>
      <c r="C1400" s="27" t="s">
        <v>2162</v>
      </c>
      <c r="D1400" s="55" t="s">
        <v>2140</v>
      </c>
      <c r="E1400" s="60" t="s">
        <v>7748</v>
      </c>
      <c r="F1400" s="38">
        <v>100</v>
      </c>
      <c r="G1400" s="88">
        <v>73.260000000000005</v>
      </c>
      <c r="H1400" s="36"/>
      <c r="I1400" s="39">
        <f t="shared" si="42"/>
        <v>0</v>
      </c>
      <c r="J1400" s="38">
        <v>500</v>
      </c>
      <c r="K1400" s="88">
        <v>299.7</v>
      </c>
      <c r="L1400" s="84"/>
      <c r="M1400" s="39">
        <f t="shared" si="43"/>
        <v>0</v>
      </c>
    </row>
    <row r="1401" spans="2:13">
      <c r="B1401" s="56" t="s">
        <v>2163</v>
      </c>
      <c r="C1401" s="27" t="s">
        <v>2164</v>
      </c>
      <c r="D1401" s="55" t="s">
        <v>2140</v>
      </c>
      <c r="E1401" s="60" t="s">
        <v>7748</v>
      </c>
      <c r="F1401" s="38">
        <v>100</v>
      </c>
      <c r="G1401" s="88">
        <v>73.260000000000005</v>
      </c>
      <c r="H1401" s="36"/>
      <c r="I1401" s="39">
        <f t="shared" si="42"/>
        <v>0</v>
      </c>
      <c r="J1401" s="38">
        <v>500</v>
      </c>
      <c r="K1401" s="88">
        <v>299.7</v>
      </c>
      <c r="L1401" s="84"/>
      <c r="M1401" s="39">
        <f t="shared" si="43"/>
        <v>0</v>
      </c>
    </row>
    <row r="1402" spans="2:13">
      <c r="B1402" s="56" t="s">
        <v>2165</v>
      </c>
      <c r="C1402" s="27" t="s">
        <v>2166</v>
      </c>
      <c r="D1402" s="55" t="s">
        <v>2140</v>
      </c>
      <c r="E1402" s="60" t="s">
        <v>7748</v>
      </c>
      <c r="F1402" s="38">
        <v>100</v>
      </c>
      <c r="G1402" s="88">
        <v>73.260000000000005</v>
      </c>
      <c r="H1402" s="36"/>
      <c r="I1402" s="39">
        <f t="shared" si="42"/>
        <v>0</v>
      </c>
      <c r="J1402" s="38">
        <v>500</v>
      </c>
      <c r="K1402" s="88">
        <v>299.7</v>
      </c>
      <c r="L1402" s="84"/>
      <c r="M1402" s="39">
        <f t="shared" si="43"/>
        <v>0</v>
      </c>
    </row>
    <row r="1403" spans="2:13">
      <c r="B1403" s="56" t="s">
        <v>2167</v>
      </c>
      <c r="C1403" s="27" t="s">
        <v>2168</v>
      </c>
      <c r="D1403" s="55" t="s">
        <v>2140</v>
      </c>
      <c r="E1403" s="59" t="s">
        <v>7748</v>
      </c>
      <c r="F1403" s="38">
        <v>100</v>
      </c>
      <c r="G1403" s="88">
        <v>73.260000000000005</v>
      </c>
      <c r="H1403" s="36"/>
      <c r="I1403" s="39">
        <f t="shared" si="42"/>
        <v>0</v>
      </c>
      <c r="J1403" s="38">
        <v>500</v>
      </c>
      <c r="K1403" s="88">
        <v>299.7</v>
      </c>
      <c r="L1403" s="84"/>
      <c r="M1403" s="39">
        <f t="shared" si="43"/>
        <v>0</v>
      </c>
    </row>
    <row r="1404" spans="2:13">
      <c r="B1404" s="56" t="s">
        <v>2169</v>
      </c>
      <c r="C1404" s="27" t="s">
        <v>2170</v>
      </c>
      <c r="D1404" s="55" t="s">
        <v>2140</v>
      </c>
      <c r="E1404" s="59" t="s">
        <v>7748</v>
      </c>
      <c r="F1404" s="38">
        <v>100</v>
      </c>
      <c r="G1404" s="88">
        <v>73.260000000000005</v>
      </c>
      <c r="H1404" s="36"/>
      <c r="I1404" s="39">
        <f t="shared" si="42"/>
        <v>0</v>
      </c>
      <c r="J1404" s="38">
        <v>500</v>
      </c>
      <c r="K1404" s="88">
        <v>299.7</v>
      </c>
      <c r="L1404" s="84"/>
      <c r="M1404" s="39">
        <f t="shared" si="43"/>
        <v>0</v>
      </c>
    </row>
    <row r="1405" spans="2:13">
      <c r="B1405" s="56" t="s">
        <v>2171</v>
      </c>
      <c r="C1405" s="27" t="s">
        <v>2172</v>
      </c>
      <c r="D1405" s="55" t="s">
        <v>2140</v>
      </c>
      <c r="E1405" s="60" t="s">
        <v>7748</v>
      </c>
      <c r="F1405" s="38">
        <v>100</v>
      </c>
      <c r="G1405" s="88">
        <v>73.260000000000005</v>
      </c>
      <c r="H1405" s="36"/>
      <c r="I1405" s="39">
        <f t="shared" si="42"/>
        <v>0</v>
      </c>
      <c r="J1405" s="38">
        <v>500</v>
      </c>
      <c r="K1405" s="88">
        <v>299.7</v>
      </c>
      <c r="L1405" s="84"/>
      <c r="M1405" s="39">
        <f t="shared" si="43"/>
        <v>0</v>
      </c>
    </row>
    <row r="1406" spans="2:13">
      <c r="B1406" s="56" t="s">
        <v>2173</v>
      </c>
      <c r="C1406" s="27" t="s">
        <v>2174</v>
      </c>
      <c r="D1406" s="55" t="s">
        <v>2140</v>
      </c>
      <c r="E1406" s="60" t="s">
        <v>7748</v>
      </c>
      <c r="F1406" s="38">
        <v>100</v>
      </c>
      <c r="G1406" s="88">
        <v>68.930999999999997</v>
      </c>
      <c r="H1406" s="36"/>
      <c r="I1406" s="39">
        <f t="shared" si="42"/>
        <v>0</v>
      </c>
      <c r="J1406" s="38">
        <v>500</v>
      </c>
      <c r="K1406" s="88">
        <v>284.31000000000006</v>
      </c>
      <c r="L1406" s="84"/>
      <c r="M1406" s="39">
        <f t="shared" si="43"/>
        <v>0</v>
      </c>
    </row>
    <row r="1407" spans="2:13">
      <c r="B1407" s="56" t="s">
        <v>2175</v>
      </c>
      <c r="C1407" s="27" t="s">
        <v>2176</v>
      </c>
      <c r="D1407" s="55" t="s">
        <v>2140</v>
      </c>
      <c r="E1407" s="60" t="s">
        <v>7748</v>
      </c>
      <c r="F1407" s="38">
        <v>100</v>
      </c>
      <c r="G1407" s="88">
        <v>68.930999999999997</v>
      </c>
      <c r="H1407" s="36"/>
      <c r="I1407" s="39">
        <f t="shared" si="42"/>
        <v>0</v>
      </c>
      <c r="J1407" s="38">
        <v>500</v>
      </c>
      <c r="K1407" s="88">
        <v>284.31000000000006</v>
      </c>
      <c r="L1407" s="84"/>
      <c r="M1407" s="39">
        <f t="shared" si="43"/>
        <v>0</v>
      </c>
    </row>
    <row r="1408" spans="2:13">
      <c r="B1408" s="56" t="s">
        <v>2177</v>
      </c>
      <c r="C1408" s="27" t="s">
        <v>2178</v>
      </c>
      <c r="D1408" s="55" t="s">
        <v>2140</v>
      </c>
      <c r="E1408" s="60" t="s">
        <v>7748</v>
      </c>
      <c r="F1408" s="38">
        <v>100</v>
      </c>
      <c r="G1408" s="88">
        <v>68.930999999999997</v>
      </c>
      <c r="H1408" s="36"/>
      <c r="I1408" s="39">
        <f t="shared" si="42"/>
        <v>0</v>
      </c>
      <c r="J1408" s="38">
        <v>500</v>
      </c>
      <c r="K1408" s="88">
        <v>284.31000000000006</v>
      </c>
      <c r="L1408" s="84"/>
      <c r="M1408" s="39">
        <f t="shared" si="43"/>
        <v>0</v>
      </c>
    </row>
    <row r="1409" spans="2:13">
      <c r="B1409" s="56" t="s">
        <v>2179</v>
      </c>
      <c r="C1409" s="27" t="s">
        <v>2180</v>
      </c>
      <c r="D1409" s="55" t="s">
        <v>2140</v>
      </c>
      <c r="E1409" s="59" t="s">
        <v>7748</v>
      </c>
      <c r="F1409" s="38">
        <v>100</v>
      </c>
      <c r="G1409" s="88">
        <v>68.930999999999997</v>
      </c>
      <c r="H1409" s="36"/>
      <c r="I1409" s="39">
        <f t="shared" si="42"/>
        <v>0</v>
      </c>
      <c r="J1409" s="38">
        <v>500</v>
      </c>
      <c r="K1409" s="88">
        <v>284.31000000000006</v>
      </c>
      <c r="L1409" s="84"/>
      <c r="M1409" s="39">
        <f t="shared" si="43"/>
        <v>0</v>
      </c>
    </row>
    <row r="1410" spans="2:13">
      <c r="B1410" s="56" t="s">
        <v>2181</v>
      </c>
      <c r="C1410" s="27" t="s">
        <v>2182</v>
      </c>
      <c r="D1410" s="55" t="s">
        <v>2140</v>
      </c>
      <c r="E1410" s="60" t="s">
        <v>7748</v>
      </c>
      <c r="F1410" s="38">
        <v>100</v>
      </c>
      <c r="G1410" s="88">
        <v>68.930999999999997</v>
      </c>
      <c r="H1410" s="36"/>
      <c r="I1410" s="39">
        <f t="shared" si="42"/>
        <v>0</v>
      </c>
      <c r="J1410" s="38">
        <v>500</v>
      </c>
      <c r="K1410" s="88">
        <v>284.31000000000006</v>
      </c>
      <c r="L1410" s="84"/>
      <c r="M1410" s="39">
        <f t="shared" si="43"/>
        <v>0</v>
      </c>
    </row>
    <row r="1411" spans="2:13">
      <c r="B1411" s="56" t="s">
        <v>2183</v>
      </c>
      <c r="C1411" s="27" t="s">
        <v>2184</v>
      </c>
      <c r="D1411" s="55" t="s">
        <v>2140</v>
      </c>
      <c r="E1411" s="59" t="s">
        <v>7748</v>
      </c>
      <c r="F1411" s="38">
        <v>100</v>
      </c>
      <c r="G1411" s="88">
        <v>68.930999999999997</v>
      </c>
      <c r="H1411" s="36"/>
      <c r="I1411" s="39">
        <f t="shared" si="42"/>
        <v>0</v>
      </c>
      <c r="J1411" s="38">
        <v>500</v>
      </c>
      <c r="K1411" s="88">
        <v>284.31000000000006</v>
      </c>
      <c r="L1411" s="84"/>
      <c r="M1411" s="39">
        <f t="shared" si="43"/>
        <v>0</v>
      </c>
    </row>
    <row r="1412" spans="2:13">
      <c r="B1412" s="56" t="s">
        <v>2185</v>
      </c>
      <c r="C1412" s="27" t="s">
        <v>2186</v>
      </c>
      <c r="D1412" s="55" t="s">
        <v>2140</v>
      </c>
      <c r="E1412" s="60" t="s">
        <v>7748</v>
      </c>
      <c r="F1412" s="38">
        <v>100</v>
      </c>
      <c r="G1412" s="88">
        <v>68.930999999999997</v>
      </c>
      <c r="H1412" s="36"/>
      <c r="I1412" s="39">
        <f t="shared" si="42"/>
        <v>0</v>
      </c>
      <c r="J1412" s="38">
        <v>500</v>
      </c>
      <c r="K1412" s="88">
        <v>284.31000000000006</v>
      </c>
      <c r="L1412" s="84"/>
      <c r="M1412" s="39">
        <f t="shared" si="43"/>
        <v>0</v>
      </c>
    </row>
    <row r="1413" spans="2:13">
      <c r="B1413" s="56" t="s">
        <v>2187</v>
      </c>
      <c r="C1413" s="27" t="s">
        <v>2188</v>
      </c>
      <c r="D1413" s="55" t="s">
        <v>2140</v>
      </c>
      <c r="E1413" s="59" t="s">
        <v>7748</v>
      </c>
      <c r="F1413" s="38">
        <v>100</v>
      </c>
      <c r="G1413" s="88">
        <v>68.930999999999997</v>
      </c>
      <c r="H1413" s="36"/>
      <c r="I1413" s="39">
        <f t="shared" si="42"/>
        <v>0</v>
      </c>
      <c r="J1413" s="38">
        <v>500</v>
      </c>
      <c r="K1413" s="88">
        <v>284.31000000000006</v>
      </c>
      <c r="L1413" s="84"/>
      <c r="M1413" s="39">
        <f t="shared" si="43"/>
        <v>0</v>
      </c>
    </row>
    <row r="1414" spans="2:13">
      <c r="B1414" s="56" t="s">
        <v>6315</v>
      </c>
      <c r="C1414" s="27" t="s">
        <v>6316</v>
      </c>
      <c r="D1414" s="55" t="s">
        <v>2140</v>
      </c>
      <c r="E1414" s="59" t="s">
        <v>7748</v>
      </c>
      <c r="F1414" s="38">
        <v>50</v>
      </c>
      <c r="G1414" s="88">
        <v>86.580000000000013</v>
      </c>
      <c r="H1414" s="36"/>
      <c r="I1414" s="39">
        <f t="shared" si="42"/>
        <v>0</v>
      </c>
      <c r="J1414" s="38">
        <v>250</v>
      </c>
      <c r="K1414" s="88">
        <v>360.45</v>
      </c>
      <c r="L1414" s="84"/>
      <c r="M1414" s="39">
        <f t="shared" si="43"/>
        <v>0</v>
      </c>
    </row>
    <row r="1415" spans="2:13">
      <c r="B1415" s="56" t="s">
        <v>2189</v>
      </c>
      <c r="C1415" s="27" t="s">
        <v>2190</v>
      </c>
      <c r="D1415" s="55" t="s">
        <v>2140</v>
      </c>
      <c r="E1415" s="60" t="s">
        <v>7748</v>
      </c>
      <c r="F1415" s="38">
        <v>1000</v>
      </c>
      <c r="G1415" s="88">
        <v>586.08000000000004</v>
      </c>
      <c r="H1415" s="36"/>
      <c r="I1415" s="39">
        <f t="shared" ref="I1415:I1478" si="44">G1415*H1415</f>
        <v>0</v>
      </c>
      <c r="J1415" s="38">
        <v>5000</v>
      </c>
      <c r="K1415" s="88">
        <v>2851.2000000000003</v>
      </c>
      <c r="L1415" s="84"/>
      <c r="M1415" s="39">
        <f t="shared" ref="M1415:M1478" si="45">K1415*L1415</f>
        <v>0</v>
      </c>
    </row>
    <row r="1416" spans="2:13">
      <c r="B1416" s="56" t="s">
        <v>2197</v>
      </c>
      <c r="C1416" s="27" t="s">
        <v>6317</v>
      </c>
      <c r="D1416" s="55" t="s">
        <v>2140</v>
      </c>
      <c r="E1416" s="60" t="s">
        <v>7748</v>
      </c>
      <c r="F1416" s="38">
        <v>1000</v>
      </c>
      <c r="G1416" s="88">
        <v>586.08000000000004</v>
      </c>
      <c r="H1416" s="36"/>
      <c r="I1416" s="39">
        <f t="shared" si="44"/>
        <v>0</v>
      </c>
      <c r="J1416" s="38">
        <v>5000</v>
      </c>
      <c r="K1416" s="88">
        <v>2851.2000000000003</v>
      </c>
      <c r="L1416" s="84"/>
      <c r="M1416" s="39">
        <f t="shared" si="45"/>
        <v>0</v>
      </c>
    </row>
    <row r="1417" spans="2:13">
      <c r="B1417" s="56" t="s">
        <v>2191</v>
      </c>
      <c r="C1417" s="27" t="s">
        <v>2192</v>
      </c>
      <c r="D1417" s="55" t="s">
        <v>2140</v>
      </c>
      <c r="E1417" s="60" t="s">
        <v>7748</v>
      </c>
      <c r="F1417" s="38">
        <v>5000</v>
      </c>
      <c r="G1417" s="88">
        <v>2930.4</v>
      </c>
      <c r="H1417" s="36"/>
      <c r="I1417" s="39">
        <f t="shared" si="44"/>
        <v>0</v>
      </c>
      <c r="J1417" s="38">
        <v>25000</v>
      </c>
      <c r="K1417" s="88">
        <v>14256</v>
      </c>
      <c r="L1417" s="84"/>
      <c r="M1417" s="39">
        <f t="shared" si="45"/>
        <v>0</v>
      </c>
    </row>
    <row r="1418" spans="2:13">
      <c r="B1418" s="56" t="s">
        <v>2193</v>
      </c>
      <c r="C1418" s="27" t="s">
        <v>2194</v>
      </c>
      <c r="D1418" s="55" t="s">
        <v>2140</v>
      </c>
      <c r="E1418" s="59" t="s">
        <v>7748</v>
      </c>
      <c r="F1418" s="38">
        <v>1000</v>
      </c>
      <c r="G1418" s="88">
        <v>586.08000000000004</v>
      </c>
      <c r="H1418" s="36"/>
      <c r="I1418" s="39">
        <f t="shared" si="44"/>
        <v>0</v>
      </c>
      <c r="J1418" s="38">
        <v>5000</v>
      </c>
      <c r="K1418" s="88">
        <v>2851.2000000000003</v>
      </c>
      <c r="L1418" s="84"/>
      <c r="M1418" s="39">
        <f t="shared" si="45"/>
        <v>0</v>
      </c>
    </row>
    <row r="1419" spans="2:13">
      <c r="B1419" s="56" t="s">
        <v>2195</v>
      </c>
      <c r="C1419" s="27" t="s">
        <v>2196</v>
      </c>
      <c r="D1419" s="55" t="s">
        <v>2140</v>
      </c>
      <c r="E1419" s="59" t="s">
        <v>7748</v>
      </c>
      <c r="F1419" s="38">
        <v>1000</v>
      </c>
      <c r="G1419" s="88">
        <v>586.08000000000004</v>
      </c>
      <c r="H1419" s="36"/>
      <c r="I1419" s="39">
        <f t="shared" si="44"/>
        <v>0</v>
      </c>
      <c r="J1419" s="38">
        <v>5000</v>
      </c>
      <c r="K1419" s="88">
        <v>2851.2000000000003</v>
      </c>
      <c r="L1419" s="84"/>
      <c r="M1419" s="39">
        <f t="shared" si="45"/>
        <v>0</v>
      </c>
    </row>
    <row r="1420" spans="2:13">
      <c r="B1420" s="56" t="s">
        <v>2198</v>
      </c>
      <c r="C1420" s="27" t="s">
        <v>2199</v>
      </c>
      <c r="D1420" s="55" t="s">
        <v>6619</v>
      </c>
      <c r="E1420" s="60" t="s">
        <v>7749</v>
      </c>
      <c r="F1420" s="38">
        <v>250</v>
      </c>
      <c r="G1420" s="88">
        <v>38.71125</v>
      </c>
      <c r="H1420" s="36"/>
      <c r="I1420" s="39">
        <f t="shared" si="44"/>
        <v>0</v>
      </c>
      <c r="J1420" s="38">
        <v>1000</v>
      </c>
      <c r="K1420" s="88">
        <v>136.08000000000001</v>
      </c>
      <c r="L1420" s="84"/>
      <c r="M1420" s="39">
        <f t="shared" si="45"/>
        <v>0</v>
      </c>
    </row>
    <row r="1421" spans="2:13">
      <c r="B1421" s="56" t="s">
        <v>2200</v>
      </c>
      <c r="C1421" s="27" t="s">
        <v>2201</v>
      </c>
      <c r="D1421" s="55" t="s">
        <v>6619</v>
      </c>
      <c r="E1421" s="59" t="s">
        <v>7749</v>
      </c>
      <c r="F1421" s="38">
        <v>250</v>
      </c>
      <c r="G1421" s="88">
        <v>24.808500000000002</v>
      </c>
      <c r="H1421" s="36"/>
      <c r="I1421" s="39">
        <f t="shared" si="44"/>
        <v>0</v>
      </c>
      <c r="J1421" s="38">
        <v>1000</v>
      </c>
      <c r="K1421" s="88">
        <v>85.05</v>
      </c>
      <c r="L1421" s="84"/>
      <c r="M1421" s="39">
        <f t="shared" si="45"/>
        <v>0</v>
      </c>
    </row>
    <row r="1422" spans="2:13">
      <c r="B1422" s="56" t="s">
        <v>6318</v>
      </c>
      <c r="C1422" s="27" t="s">
        <v>6319</v>
      </c>
      <c r="D1422" s="55" t="s">
        <v>6320</v>
      </c>
      <c r="E1422" s="60" t="s">
        <v>4434</v>
      </c>
      <c r="F1422" s="38">
        <v>50</v>
      </c>
      <c r="G1422" s="88">
        <v>58.774500000000003</v>
      </c>
      <c r="H1422" s="36"/>
      <c r="I1422" s="39">
        <f t="shared" si="44"/>
        <v>0</v>
      </c>
      <c r="J1422" s="38">
        <v>250</v>
      </c>
      <c r="K1422" s="88">
        <v>238.74750000000003</v>
      </c>
      <c r="L1422" s="84"/>
      <c r="M1422" s="39">
        <f t="shared" si="45"/>
        <v>0</v>
      </c>
    </row>
    <row r="1423" spans="2:13">
      <c r="B1423" s="56" t="s">
        <v>2202</v>
      </c>
      <c r="C1423" s="27" t="s">
        <v>2203</v>
      </c>
      <c r="D1423" s="55" t="s">
        <v>6320</v>
      </c>
      <c r="E1423" s="60" t="s">
        <v>4434</v>
      </c>
      <c r="F1423" s="38">
        <v>50</v>
      </c>
      <c r="G1423" s="88">
        <v>58.774500000000003</v>
      </c>
      <c r="H1423" s="36"/>
      <c r="I1423" s="39">
        <f t="shared" si="44"/>
        <v>0</v>
      </c>
      <c r="J1423" s="38">
        <v>250</v>
      </c>
      <c r="K1423" s="88">
        <v>238.74750000000003</v>
      </c>
      <c r="L1423" s="84"/>
      <c r="M1423" s="39">
        <f t="shared" si="45"/>
        <v>0</v>
      </c>
    </row>
    <row r="1424" spans="2:13">
      <c r="B1424" s="56" t="s">
        <v>2204</v>
      </c>
      <c r="C1424" s="27" t="s">
        <v>2205</v>
      </c>
      <c r="D1424" s="55" t="s">
        <v>6320</v>
      </c>
      <c r="E1424" s="59" t="s">
        <v>4434</v>
      </c>
      <c r="F1424" s="38">
        <v>50</v>
      </c>
      <c r="G1424" s="88">
        <v>58.774500000000003</v>
      </c>
      <c r="H1424" s="36"/>
      <c r="I1424" s="39">
        <f t="shared" si="44"/>
        <v>0</v>
      </c>
      <c r="J1424" s="38">
        <v>250</v>
      </c>
      <c r="K1424" s="88">
        <v>238.74750000000003</v>
      </c>
      <c r="L1424" s="84"/>
      <c r="M1424" s="39">
        <f t="shared" si="45"/>
        <v>0</v>
      </c>
    </row>
    <row r="1425" spans="2:13">
      <c r="B1425" s="56" t="s">
        <v>2206</v>
      </c>
      <c r="C1425" s="27" t="s">
        <v>2207</v>
      </c>
      <c r="D1425" s="55" t="s">
        <v>6320</v>
      </c>
      <c r="E1425" s="59" t="s">
        <v>4434</v>
      </c>
      <c r="F1425" s="38">
        <v>50</v>
      </c>
      <c r="G1425" s="88">
        <v>58.774500000000003</v>
      </c>
      <c r="H1425" s="36"/>
      <c r="I1425" s="39">
        <f t="shared" si="44"/>
        <v>0</v>
      </c>
      <c r="J1425" s="38">
        <v>250</v>
      </c>
      <c r="K1425" s="88">
        <v>238.74750000000003</v>
      </c>
      <c r="L1425" s="84"/>
      <c r="M1425" s="39">
        <f t="shared" si="45"/>
        <v>0</v>
      </c>
    </row>
    <row r="1426" spans="2:13">
      <c r="B1426" s="56" t="s">
        <v>2208</v>
      </c>
      <c r="C1426" s="27" t="s">
        <v>2209</v>
      </c>
      <c r="D1426" s="55" t="s">
        <v>6320</v>
      </c>
      <c r="E1426" s="60" t="s">
        <v>4434</v>
      </c>
      <c r="F1426" s="38">
        <v>50</v>
      </c>
      <c r="G1426" s="88">
        <v>58.774500000000003</v>
      </c>
      <c r="H1426" s="36"/>
      <c r="I1426" s="39">
        <f t="shared" si="44"/>
        <v>0</v>
      </c>
      <c r="J1426" s="38">
        <v>250</v>
      </c>
      <c r="K1426" s="88">
        <v>238.74750000000003</v>
      </c>
      <c r="L1426" s="84"/>
      <c r="M1426" s="39">
        <f t="shared" si="45"/>
        <v>0</v>
      </c>
    </row>
    <row r="1427" spans="2:13">
      <c r="B1427" s="56" t="s">
        <v>3837</v>
      </c>
      <c r="C1427" s="27" t="s">
        <v>3838</v>
      </c>
      <c r="D1427" s="55" t="s">
        <v>6619</v>
      </c>
      <c r="E1427" s="59" t="s">
        <v>7744</v>
      </c>
      <c r="F1427" s="38">
        <v>0.5</v>
      </c>
      <c r="G1427" s="88">
        <v>243.09000000000003</v>
      </c>
      <c r="H1427" s="36"/>
      <c r="I1427" s="39">
        <f t="shared" si="44"/>
        <v>0</v>
      </c>
      <c r="J1427" s="38">
        <v>1</v>
      </c>
      <c r="K1427" s="88">
        <v>463.32000000000005</v>
      </c>
      <c r="L1427" s="84"/>
      <c r="M1427" s="39">
        <f t="shared" si="45"/>
        <v>0</v>
      </c>
    </row>
    <row r="1428" spans="2:13">
      <c r="B1428" s="56" t="s">
        <v>6617</v>
      </c>
      <c r="C1428" s="27" t="s">
        <v>6618</v>
      </c>
      <c r="D1428" s="55" t="s">
        <v>6619</v>
      </c>
      <c r="E1428" s="59" t="s">
        <v>7749</v>
      </c>
      <c r="F1428" s="38">
        <v>250</v>
      </c>
      <c r="G1428" s="88">
        <v>74.508750000000006</v>
      </c>
      <c r="H1428" s="36"/>
      <c r="I1428" s="39">
        <f t="shared" si="44"/>
        <v>0</v>
      </c>
      <c r="J1428" s="38">
        <v>1000</v>
      </c>
      <c r="K1428" s="88">
        <v>257.58</v>
      </c>
      <c r="L1428" s="84"/>
      <c r="M1428" s="39">
        <f t="shared" si="45"/>
        <v>0</v>
      </c>
    </row>
    <row r="1429" spans="2:13">
      <c r="B1429" s="56" t="s">
        <v>2210</v>
      </c>
      <c r="C1429" s="27" t="s">
        <v>2211</v>
      </c>
      <c r="D1429" s="55" t="s">
        <v>6619</v>
      </c>
      <c r="E1429" s="60" t="s">
        <v>7749</v>
      </c>
      <c r="F1429" s="38">
        <v>250</v>
      </c>
      <c r="G1429" s="88">
        <v>26.473500000000001</v>
      </c>
      <c r="H1429" s="36"/>
      <c r="I1429" s="39">
        <f t="shared" si="44"/>
        <v>0</v>
      </c>
      <c r="J1429" s="38">
        <v>1000</v>
      </c>
      <c r="K1429" s="88">
        <v>90.72</v>
      </c>
      <c r="L1429" s="84"/>
      <c r="M1429" s="39">
        <f t="shared" si="45"/>
        <v>0</v>
      </c>
    </row>
    <row r="1430" spans="2:13">
      <c r="B1430" s="56" t="s">
        <v>2212</v>
      </c>
      <c r="C1430" s="27" t="s">
        <v>2213</v>
      </c>
      <c r="D1430" s="55" t="s">
        <v>6619</v>
      </c>
      <c r="E1430" s="60" t="s">
        <v>7749</v>
      </c>
      <c r="F1430" s="38">
        <v>250</v>
      </c>
      <c r="G1430" s="88">
        <v>62.853750000000005</v>
      </c>
      <c r="H1430" s="36"/>
      <c r="I1430" s="39">
        <f t="shared" si="44"/>
        <v>0</v>
      </c>
      <c r="J1430" s="38">
        <v>1000</v>
      </c>
      <c r="K1430" s="88">
        <v>226.8</v>
      </c>
      <c r="L1430" s="84"/>
      <c r="M1430" s="39">
        <f t="shared" si="45"/>
        <v>0</v>
      </c>
    </row>
    <row r="1431" spans="2:13">
      <c r="B1431" s="56" t="s">
        <v>3839</v>
      </c>
      <c r="C1431" s="27" t="s">
        <v>3840</v>
      </c>
      <c r="D1431" s="55" t="s">
        <v>3845</v>
      </c>
      <c r="E1431" s="60" t="s">
        <v>7749</v>
      </c>
      <c r="F1431" s="38">
        <v>250</v>
      </c>
      <c r="G1431" s="88">
        <v>100.31625000000001</v>
      </c>
      <c r="H1431" s="36"/>
      <c r="I1431" s="39">
        <f t="shared" si="44"/>
        <v>0</v>
      </c>
      <c r="J1431" s="38">
        <v>1000</v>
      </c>
      <c r="K1431" s="88">
        <v>372.6</v>
      </c>
      <c r="L1431" s="84"/>
      <c r="M1431" s="39">
        <f t="shared" si="45"/>
        <v>0</v>
      </c>
    </row>
    <row r="1432" spans="2:13">
      <c r="B1432" s="56" t="s">
        <v>3841</v>
      </c>
      <c r="C1432" s="27" t="s">
        <v>3842</v>
      </c>
      <c r="D1432" s="55" t="s">
        <v>3845</v>
      </c>
      <c r="E1432" s="59" t="s">
        <v>7749</v>
      </c>
      <c r="F1432" s="38">
        <v>250</v>
      </c>
      <c r="G1432" s="88">
        <v>100.31625000000001</v>
      </c>
      <c r="H1432" s="36"/>
      <c r="I1432" s="39">
        <f t="shared" si="44"/>
        <v>0</v>
      </c>
      <c r="J1432" s="38">
        <v>1000</v>
      </c>
      <c r="K1432" s="88">
        <v>372.6</v>
      </c>
      <c r="L1432" s="84"/>
      <c r="M1432" s="39">
        <f t="shared" si="45"/>
        <v>0</v>
      </c>
    </row>
    <row r="1433" spans="2:13">
      <c r="B1433" s="56" t="s">
        <v>3846</v>
      </c>
      <c r="C1433" s="27" t="s">
        <v>6603</v>
      </c>
      <c r="D1433" s="55" t="s">
        <v>3845</v>
      </c>
      <c r="E1433" s="60" t="s">
        <v>7749</v>
      </c>
      <c r="F1433" s="38">
        <v>250</v>
      </c>
      <c r="G1433" s="88">
        <v>100.31625000000001</v>
      </c>
      <c r="H1433" s="36"/>
      <c r="I1433" s="39">
        <f t="shared" si="44"/>
        <v>0</v>
      </c>
      <c r="J1433" s="38">
        <v>1000</v>
      </c>
      <c r="K1433" s="88">
        <v>372.6</v>
      </c>
      <c r="L1433" s="84"/>
      <c r="M1433" s="39">
        <f t="shared" si="45"/>
        <v>0</v>
      </c>
    </row>
    <row r="1434" spans="2:13">
      <c r="B1434" s="56" t="s">
        <v>3843</v>
      </c>
      <c r="C1434" s="27" t="s">
        <v>3844</v>
      </c>
      <c r="D1434" s="55" t="s">
        <v>3845</v>
      </c>
      <c r="E1434" s="60" t="s">
        <v>7749</v>
      </c>
      <c r="F1434" s="38">
        <v>500</v>
      </c>
      <c r="G1434" s="88">
        <v>19.147500000000001</v>
      </c>
      <c r="H1434" s="36"/>
      <c r="I1434" s="39">
        <f t="shared" si="44"/>
        <v>0</v>
      </c>
      <c r="J1434" s="38">
        <v>1000</v>
      </c>
      <c r="K1434" s="88">
        <v>34.020000000000003</v>
      </c>
      <c r="L1434" s="84"/>
      <c r="M1434" s="39">
        <f t="shared" si="45"/>
        <v>0</v>
      </c>
    </row>
    <row r="1435" spans="2:13">
      <c r="B1435" s="56" t="s">
        <v>3847</v>
      </c>
      <c r="C1435" s="27" t="s">
        <v>3848</v>
      </c>
      <c r="D1435" s="55" t="s">
        <v>3849</v>
      </c>
      <c r="E1435" s="59" t="s">
        <v>7749</v>
      </c>
      <c r="F1435" s="38">
        <v>250</v>
      </c>
      <c r="G1435" s="88">
        <v>29.97</v>
      </c>
      <c r="H1435" s="36"/>
      <c r="I1435" s="39">
        <f t="shared" si="44"/>
        <v>0</v>
      </c>
      <c r="J1435" s="38">
        <v>1000</v>
      </c>
      <c r="K1435" s="88">
        <v>105.3</v>
      </c>
      <c r="L1435" s="84"/>
      <c r="M1435" s="39">
        <f t="shared" si="45"/>
        <v>0</v>
      </c>
    </row>
    <row r="1436" spans="2:13">
      <c r="B1436" s="56" t="s">
        <v>3850</v>
      </c>
      <c r="C1436" s="27" t="s">
        <v>3851</v>
      </c>
      <c r="D1436" s="55" t="s">
        <v>3854</v>
      </c>
      <c r="E1436" s="60" t="s">
        <v>7744</v>
      </c>
      <c r="F1436" s="38">
        <v>1</v>
      </c>
      <c r="G1436" s="88">
        <v>23.393250000000002</v>
      </c>
      <c r="H1436" s="36"/>
      <c r="I1436" s="39">
        <f t="shared" si="44"/>
        <v>0</v>
      </c>
      <c r="J1436" s="38">
        <v>5</v>
      </c>
      <c r="K1436" s="88">
        <v>110.97</v>
      </c>
      <c r="L1436" s="84"/>
      <c r="M1436" s="39">
        <f t="shared" si="45"/>
        <v>0</v>
      </c>
    </row>
    <row r="1437" spans="2:13">
      <c r="B1437" s="56" t="s">
        <v>3852</v>
      </c>
      <c r="C1437" s="27" t="s">
        <v>3853</v>
      </c>
      <c r="D1437" s="55" t="s">
        <v>3854</v>
      </c>
      <c r="E1437" s="59" t="s">
        <v>7744</v>
      </c>
      <c r="F1437" s="38">
        <v>1</v>
      </c>
      <c r="G1437" s="88">
        <v>23.393250000000002</v>
      </c>
      <c r="H1437" s="36"/>
      <c r="I1437" s="39">
        <f t="shared" si="44"/>
        <v>0</v>
      </c>
      <c r="J1437" s="38">
        <v>5</v>
      </c>
      <c r="K1437" s="88">
        <v>110.97</v>
      </c>
      <c r="L1437" s="84"/>
      <c r="M1437" s="39">
        <f t="shared" si="45"/>
        <v>0</v>
      </c>
    </row>
    <row r="1438" spans="2:13">
      <c r="B1438" s="56" t="s">
        <v>2214</v>
      </c>
      <c r="C1438" s="27" t="s">
        <v>2215</v>
      </c>
      <c r="D1438" s="55" t="s">
        <v>6865</v>
      </c>
      <c r="E1438" s="60" t="s">
        <v>7746</v>
      </c>
      <c r="F1438" s="38">
        <v>100</v>
      </c>
      <c r="G1438" s="88">
        <v>44.955000000000005</v>
      </c>
      <c r="H1438" s="36"/>
      <c r="I1438" s="39">
        <f t="shared" si="44"/>
        <v>0</v>
      </c>
      <c r="J1438" s="38">
        <v>500</v>
      </c>
      <c r="K1438" s="88">
        <v>197.64</v>
      </c>
      <c r="L1438" s="84"/>
      <c r="M1438" s="39">
        <f t="shared" si="45"/>
        <v>0</v>
      </c>
    </row>
    <row r="1439" spans="2:13">
      <c r="B1439" s="56" t="s">
        <v>2216</v>
      </c>
      <c r="C1439" s="27" t="s">
        <v>2217</v>
      </c>
      <c r="D1439" s="55" t="s">
        <v>6865</v>
      </c>
      <c r="E1439" s="59" t="s">
        <v>7746</v>
      </c>
      <c r="F1439" s="38">
        <v>100</v>
      </c>
      <c r="G1439" s="88">
        <v>44.955000000000005</v>
      </c>
      <c r="H1439" s="36"/>
      <c r="I1439" s="39">
        <f t="shared" si="44"/>
        <v>0</v>
      </c>
      <c r="J1439" s="38">
        <v>500</v>
      </c>
      <c r="K1439" s="88">
        <v>197.64</v>
      </c>
      <c r="L1439" s="84"/>
      <c r="M1439" s="39">
        <f t="shared" si="45"/>
        <v>0</v>
      </c>
    </row>
    <row r="1440" spans="2:13">
      <c r="B1440" s="56" t="s">
        <v>2218</v>
      </c>
      <c r="C1440" s="27" t="s">
        <v>2219</v>
      </c>
      <c r="D1440" s="55" t="s">
        <v>6865</v>
      </c>
      <c r="E1440" s="59" t="s">
        <v>7746</v>
      </c>
      <c r="F1440" s="38">
        <v>100</v>
      </c>
      <c r="G1440" s="88">
        <v>44.955000000000005</v>
      </c>
      <c r="H1440" s="36"/>
      <c r="I1440" s="39">
        <f t="shared" si="44"/>
        <v>0</v>
      </c>
      <c r="J1440" s="38">
        <v>500</v>
      </c>
      <c r="K1440" s="88">
        <v>197.64</v>
      </c>
      <c r="L1440" s="84"/>
      <c r="M1440" s="39">
        <f t="shared" si="45"/>
        <v>0</v>
      </c>
    </row>
    <row r="1441" spans="2:13">
      <c r="B1441" s="56" t="s">
        <v>2220</v>
      </c>
      <c r="C1441" s="27" t="s">
        <v>2221</v>
      </c>
      <c r="D1441" s="55" t="s">
        <v>6865</v>
      </c>
      <c r="E1441" s="59" t="s">
        <v>7746</v>
      </c>
      <c r="F1441" s="38">
        <v>100</v>
      </c>
      <c r="G1441" s="88">
        <v>44.955000000000005</v>
      </c>
      <c r="H1441" s="36"/>
      <c r="I1441" s="39">
        <f t="shared" si="44"/>
        <v>0</v>
      </c>
      <c r="J1441" s="38">
        <v>500</v>
      </c>
      <c r="K1441" s="88">
        <v>197.64</v>
      </c>
      <c r="L1441" s="84"/>
      <c r="M1441" s="39">
        <f t="shared" si="45"/>
        <v>0</v>
      </c>
    </row>
    <row r="1442" spans="2:13">
      <c r="B1442" s="56" t="s">
        <v>2222</v>
      </c>
      <c r="C1442" s="27" t="s">
        <v>2223</v>
      </c>
      <c r="D1442" s="55" t="s">
        <v>6865</v>
      </c>
      <c r="E1442" s="59" t="s">
        <v>7746</v>
      </c>
      <c r="F1442" s="38">
        <v>100</v>
      </c>
      <c r="G1442" s="88">
        <v>44.955000000000005</v>
      </c>
      <c r="H1442" s="36"/>
      <c r="I1442" s="39">
        <f t="shared" si="44"/>
        <v>0</v>
      </c>
      <c r="J1442" s="38">
        <v>500</v>
      </c>
      <c r="K1442" s="88">
        <v>197.64</v>
      </c>
      <c r="L1442" s="84"/>
      <c r="M1442" s="39">
        <f t="shared" si="45"/>
        <v>0</v>
      </c>
    </row>
    <row r="1443" spans="2:13">
      <c r="B1443" s="56" t="s">
        <v>2224</v>
      </c>
      <c r="C1443" s="27" t="s">
        <v>2225</v>
      </c>
      <c r="D1443" s="55" t="s">
        <v>6865</v>
      </c>
      <c r="E1443" s="60" t="s">
        <v>7746</v>
      </c>
      <c r="F1443" s="38">
        <v>100</v>
      </c>
      <c r="G1443" s="88">
        <v>44.955000000000005</v>
      </c>
      <c r="H1443" s="36"/>
      <c r="I1443" s="39">
        <f t="shared" si="44"/>
        <v>0</v>
      </c>
      <c r="J1443" s="38">
        <v>500</v>
      </c>
      <c r="K1443" s="88">
        <v>197.64</v>
      </c>
      <c r="L1443" s="84"/>
      <c r="M1443" s="39">
        <f t="shared" si="45"/>
        <v>0</v>
      </c>
    </row>
    <row r="1444" spans="2:13">
      <c r="B1444" s="56" t="s">
        <v>2226</v>
      </c>
      <c r="C1444" s="27" t="s">
        <v>2227</v>
      </c>
      <c r="D1444" s="55" t="s">
        <v>6865</v>
      </c>
      <c r="E1444" s="60" t="s">
        <v>7746</v>
      </c>
      <c r="F1444" s="38">
        <v>100</v>
      </c>
      <c r="G1444" s="88">
        <v>44.955000000000005</v>
      </c>
      <c r="H1444" s="36"/>
      <c r="I1444" s="39">
        <f t="shared" si="44"/>
        <v>0</v>
      </c>
      <c r="J1444" s="38">
        <v>500</v>
      </c>
      <c r="K1444" s="88">
        <v>197.64</v>
      </c>
      <c r="L1444" s="84"/>
      <c r="M1444" s="39">
        <f t="shared" si="45"/>
        <v>0</v>
      </c>
    </row>
    <row r="1445" spans="2:13">
      <c r="B1445" s="56" t="s">
        <v>2228</v>
      </c>
      <c r="C1445" s="27" t="s">
        <v>2229</v>
      </c>
      <c r="D1445" s="55" t="s">
        <v>6865</v>
      </c>
      <c r="E1445" s="60" t="s">
        <v>7746</v>
      </c>
      <c r="F1445" s="38">
        <v>100</v>
      </c>
      <c r="G1445" s="88">
        <v>44.955000000000005</v>
      </c>
      <c r="H1445" s="36"/>
      <c r="I1445" s="39">
        <f t="shared" si="44"/>
        <v>0</v>
      </c>
      <c r="J1445" s="38">
        <v>500</v>
      </c>
      <c r="K1445" s="88">
        <v>197.64</v>
      </c>
      <c r="L1445" s="84"/>
      <c r="M1445" s="39">
        <f t="shared" si="45"/>
        <v>0</v>
      </c>
    </row>
    <row r="1446" spans="2:13">
      <c r="B1446" s="56" t="s">
        <v>2230</v>
      </c>
      <c r="C1446" s="27" t="s">
        <v>2231</v>
      </c>
      <c r="D1446" s="55" t="s">
        <v>6865</v>
      </c>
      <c r="E1446" s="59" t="s">
        <v>7746</v>
      </c>
      <c r="F1446" s="38">
        <v>100</v>
      </c>
      <c r="G1446" s="88">
        <v>44.955000000000005</v>
      </c>
      <c r="H1446" s="36"/>
      <c r="I1446" s="39">
        <f t="shared" si="44"/>
        <v>0</v>
      </c>
      <c r="J1446" s="38">
        <v>500</v>
      </c>
      <c r="K1446" s="88">
        <v>197.64</v>
      </c>
      <c r="L1446" s="84"/>
      <c r="M1446" s="39">
        <f t="shared" si="45"/>
        <v>0</v>
      </c>
    </row>
    <row r="1447" spans="2:13">
      <c r="B1447" s="56" t="s">
        <v>7598</v>
      </c>
      <c r="C1447" s="27" t="s">
        <v>7599</v>
      </c>
      <c r="D1447" s="55" t="s">
        <v>6865</v>
      </c>
      <c r="E1447" s="59" t="s">
        <v>7746</v>
      </c>
      <c r="F1447" s="38">
        <v>100</v>
      </c>
      <c r="G1447" s="88">
        <v>44.955000000000005</v>
      </c>
      <c r="H1447" s="36"/>
      <c r="I1447" s="39">
        <f t="shared" si="44"/>
        <v>0</v>
      </c>
      <c r="J1447" s="38">
        <v>500</v>
      </c>
      <c r="K1447" s="88">
        <v>197.64</v>
      </c>
      <c r="L1447" s="84"/>
      <c r="M1447" s="39">
        <f t="shared" si="45"/>
        <v>0</v>
      </c>
    </row>
    <row r="1448" spans="2:13">
      <c r="B1448" s="56" t="s">
        <v>7596</v>
      </c>
      <c r="C1448" s="27" t="s">
        <v>7597</v>
      </c>
      <c r="D1448" s="55" t="s">
        <v>6865</v>
      </c>
      <c r="E1448" s="59" t="s">
        <v>7746</v>
      </c>
      <c r="F1448" s="38">
        <v>100</v>
      </c>
      <c r="G1448" s="88">
        <v>44.955000000000005</v>
      </c>
      <c r="H1448" s="36"/>
      <c r="I1448" s="39">
        <f t="shared" si="44"/>
        <v>0</v>
      </c>
      <c r="J1448" s="38">
        <v>500</v>
      </c>
      <c r="K1448" s="88">
        <v>197.64</v>
      </c>
      <c r="L1448" s="84"/>
      <c r="M1448" s="39">
        <f t="shared" si="45"/>
        <v>0</v>
      </c>
    </row>
    <row r="1449" spans="2:13">
      <c r="B1449" s="56" t="s">
        <v>7594</v>
      </c>
      <c r="C1449" s="27" t="s">
        <v>7595</v>
      </c>
      <c r="D1449" s="55" t="s">
        <v>6865</v>
      </c>
      <c r="E1449" s="60" t="s">
        <v>7746</v>
      </c>
      <c r="F1449" s="38">
        <v>100</v>
      </c>
      <c r="G1449" s="88">
        <v>44.955000000000005</v>
      </c>
      <c r="H1449" s="36"/>
      <c r="I1449" s="39">
        <f t="shared" si="44"/>
        <v>0</v>
      </c>
      <c r="J1449" s="38">
        <v>500</v>
      </c>
      <c r="K1449" s="88">
        <v>197.64</v>
      </c>
      <c r="L1449" s="84"/>
      <c r="M1449" s="39">
        <f t="shared" si="45"/>
        <v>0</v>
      </c>
    </row>
    <row r="1450" spans="2:13">
      <c r="B1450" s="56" t="s">
        <v>2232</v>
      </c>
      <c r="C1450" s="27" t="s">
        <v>2233</v>
      </c>
      <c r="D1450" s="55" t="s">
        <v>6865</v>
      </c>
      <c r="E1450" s="60" t="s">
        <v>7746</v>
      </c>
      <c r="F1450" s="38">
        <v>100</v>
      </c>
      <c r="G1450" s="88">
        <v>44.955000000000005</v>
      </c>
      <c r="H1450" s="36"/>
      <c r="I1450" s="39">
        <f t="shared" si="44"/>
        <v>0</v>
      </c>
      <c r="J1450" s="38">
        <v>500</v>
      </c>
      <c r="K1450" s="88">
        <v>197.64</v>
      </c>
      <c r="L1450" s="84"/>
      <c r="M1450" s="39">
        <f t="shared" si="45"/>
        <v>0</v>
      </c>
    </row>
    <row r="1451" spans="2:13">
      <c r="B1451" s="56" t="s">
        <v>2234</v>
      </c>
      <c r="C1451" s="27" t="s">
        <v>2235</v>
      </c>
      <c r="D1451" s="55" t="s">
        <v>6865</v>
      </c>
      <c r="E1451" s="60" t="s">
        <v>7746</v>
      </c>
      <c r="F1451" s="38">
        <v>100</v>
      </c>
      <c r="G1451" s="88">
        <v>44.955000000000005</v>
      </c>
      <c r="H1451" s="36"/>
      <c r="I1451" s="39">
        <f t="shared" si="44"/>
        <v>0</v>
      </c>
      <c r="J1451" s="38">
        <v>500</v>
      </c>
      <c r="K1451" s="88">
        <v>197.64</v>
      </c>
      <c r="L1451" s="84"/>
      <c r="M1451" s="39">
        <f t="shared" si="45"/>
        <v>0</v>
      </c>
    </row>
    <row r="1452" spans="2:13">
      <c r="B1452" s="56" t="s">
        <v>2236</v>
      </c>
      <c r="C1452" s="27" t="s">
        <v>2237</v>
      </c>
      <c r="D1452" s="55" t="s">
        <v>6865</v>
      </c>
      <c r="E1452" s="60" t="s">
        <v>7746</v>
      </c>
      <c r="F1452" s="38">
        <v>100</v>
      </c>
      <c r="G1452" s="88">
        <v>44.955000000000005</v>
      </c>
      <c r="H1452" s="36"/>
      <c r="I1452" s="39">
        <f t="shared" si="44"/>
        <v>0</v>
      </c>
      <c r="J1452" s="38">
        <v>500</v>
      </c>
      <c r="K1452" s="88">
        <v>197.64</v>
      </c>
      <c r="L1452" s="84"/>
      <c r="M1452" s="39">
        <f t="shared" si="45"/>
        <v>0</v>
      </c>
    </row>
    <row r="1453" spans="2:13">
      <c r="B1453" s="56" t="s">
        <v>6321</v>
      </c>
      <c r="C1453" s="27" t="s">
        <v>6322</v>
      </c>
      <c r="D1453" s="55" t="s">
        <v>6865</v>
      </c>
      <c r="E1453" s="60" t="s">
        <v>7746</v>
      </c>
      <c r="F1453" s="38">
        <v>100</v>
      </c>
      <c r="G1453" s="88">
        <v>43.956000000000003</v>
      </c>
      <c r="H1453" s="36"/>
      <c r="I1453" s="39">
        <f t="shared" si="44"/>
        <v>0</v>
      </c>
      <c r="J1453" s="38">
        <v>500</v>
      </c>
      <c r="K1453" s="88">
        <v>186.3</v>
      </c>
      <c r="L1453" s="84"/>
      <c r="M1453" s="39">
        <f t="shared" si="45"/>
        <v>0</v>
      </c>
    </row>
    <row r="1454" spans="2:13">
      <c r="B1454" s="56" t="s">
        <v>6323</v>
      </c>
      <c r="C1454" s="27" t="s">
        <v>6324</v>
      </c>
      <c r="D1454" s="55" t="s">
        <v>6865</v>
      </c>
      <c r="E1454" s="59" t="s">
        <v>7746</v>
      </c>
      <c r="F1454" s="38">
        <v>100</v>
      </c>
      <c r="G1454" s="88">
        <v>43.956000000000003</v>
      </c>
      <c r="H1454" s="36"/>
      <c r="I1454" s="39">
        <f t="shared" si="44"/>
        <v>0</v>
      </c>
      <c r="J1454" s="38">
        <v>500</v>
      </c>
      <c r="K1454" s="88">
        <v>186.3</v>
      </c>
      <c r="L1454" s="84"/>
      <c r="M1454" s="39">
        <f t="shared" si="45"/>
        <v>0</v>
      </c>
    </row>
    <row r="1455" spans="2:13">
      <c r="B1455" s="56" t="s">
        <v>6325</v>
      </c>
      <c r="C1455" s="27" t="s">
        <v>6326</v>
      </c>
      <c r="D1455" s="55" t="s">
        <v>6865</v>
      </c>
      <c r="E1455" s="60" t="s">
        <v>7746</v>
      </c>
      <c r="F1455" s="38">
        <v>100</v>
      </c>
      <c r="G1455" s="88">
        <v>43.956000000000003</v>
      </c>
      <c r="H1455" s="36"/>
      <c r="I1455" s="39">
        <f t="shared" si="44"/>
        <v>0</v>
      </c>
      <c r="J1455" s="38">
        <v>500</v>
      </c>
      <c r="K1455" s="88">
        <v>186.3</v>
      </c>
      <c r="L1455" s="84"/>
      <c r="M1455" s="39">
        <f t="shared" si="45"/>
        <v>0</v>
      </c>
    </row>
    <row r="1456" spans="2:13">
      <c r="B1456" s="56" t="s">
        <v>6327</v>
      </c>
      <c r="C1456" s="27" t="s">
        <v>6328</v>
      </c>
      <c r="D1456" s="55" t="s">
        <v>6865</v>
      </c>
      <c r="E1456" s="60" t="s">
        <v>7746</v>
      </c>
      <c r="F1456" s="38">
        <v>100</v>
      </c>
      <c r="G1456" s="88">
        <v>43.956000000000003</v>
      </c>
      <c r="H1456" s="36"/>
      <c r="I1456" s="39">
        <f t="shared" si="44"/>
        <v>0</v>
      </c>
      <c r="J1456" s="38">
        <v>500</v>
      </c>
      <c r="K1456" s="88">
        <v>186.3</v>
      </c>
      <c r="L1456" s="84"/>
      <c r="M1456" s="39">
        <f t="shared" si="45"/>
        <v>0</v>
      </c>
    </row>
    <row r="1457" spans="2:13">
      <c r="B1457" s="56" t="s">
        <v>6329</v>
      </c>
      <c r="C1457" s="27" t="s">
        <v>6330</v>
      </c>
      <c r="D1457" s="55" t="s">
        <v>6865</v>
      </c>
      <c r="E1457" s="59" t="s">
        <v>7746</v>
      </c>
      <c r="F1457" s="38">
        <v>100</v>
      </c>
      <c r="G1457" s="88">
        <v>43.956000000000003</v>
      </c>
      <c r="H1457" s="36"/>
      <c r="I1457" s="39">
        <f t="shared" si="44"/>
        <v>0</v>
      </c>
      <c r="J1457" s="38">
        <v>500</v>
      </c>
      <c r="K1457" s="88">
        <v>186.3</v>
      </c>
      <c r="L1457" s="84"/>
      <c r="M1457" s="39">
        <f t="shared" si="45"/>
        <v>0</v>
      </c>
    </row>
    <row r="1458" spans="2:13">
      <c r="B1458" s="56" t="s">
        <v>6331</v>
      </c>
      <c r="C1458" s="27" t="s">
        <v>6332</v>
      </c>
      <c r="D1458" s="55" t="s">
        <v>6865</v>
      </c>
      <c r="E1458" s="59" t="s">
        <v>7746</v>
      </c>
      <c r="F1458" s="38">
        <v>100</v>
      </c>
      <c r="G1458" s="88">
        <v>43.956000000000003</v>
      </c>
      <c r="H1458" s="36"/>
      <c r="I1458" s="39">
        <f t="shared" si="44"/>
        <v>0</v>
      </c>
      <c r="J1458" s="38">
        <v>500</v>
      </c>
      <c r="K1458" s="88">
        <v>186.3</v>
      </c>
      <c r="L1458" s="84"/>
      <c r="M1458" s="39">
        <f t="shared" si="45"/>
        <v>0</v>
      </c>
    </row>
    <row r="1459" spans="2:13">
      <c r="B1459" s="56" t="s">
        <v>6333</v>
      </c>
      <c r="C1459" s="27" t="s">
        <v>6334</v>
      </c>
      <c r="D1459" s="55" t="s">
        <v>6865</v>
      </c>
      <c r="E1459" s="60" t="s">
        <v>7746</v>
      </c>
      <c r="F1459" s="38">
        <v>100</v>
      </c>
      <c r="G1459" s="88">
        <v>43.956000000000003</v>
      </c>
      <c r="H1459" s="36"/>
      <c r="I1459" s="39">
        <f t="shared" si="44"/>
        <v>0</v>
      </c>
      <c r="J1459" s="38">
        <v>500</v>
      </c>
      <c r="K1459" s="88">
        <v>186.3</v>
      </c>
      <c r="L1459" s="84"/>
      <c r="M1459" s="39">
        <f t="shared" si="45"/>
        <v>0</v>
      </c>
    </row>
    <row r="1460" spans="2:13">
      <c r="B1460" s="56" t="s">
        <v>6335</v>
      </c>
      <c r="C1460" s="27" t="s">
        <v>6336</v>
      </c>
      <c r="D1460" s="55" t="s">
        <v>6865</v>
      </c>
      <c r="E1460" s="59" t="s">
        <v>7746</v>
      </c>
      <c r="F1460" s="38">
        <v>100</v>
      </c>
      <c r="G1460" s="88">
        <v>43.956000000000003</v>
      </c>
      <c r="H1460" s="36"/>
      <c r="I1460" s="39">
        <f t="shared" si="44"/>
        <v>0</v>
      </c>
      <c r="J1460" s="38">
        <v>500</v>
      </c>
      <c r="K1460" s="88">
        <v>186.3</v>
      </c>
      <c r="L1460" s="84"/>
      <c r="M1460" s="39">
        <f t="shared" si="45"/>
        <v>0</v>
      </c>
    </row>
    <row r="1461" spans="2:13">
      <c r="B1461" s="56" t="s">
        <v>2238</v>
      </c>
      <c r="C1461" s="27" t="s">
        <v>2239</v>
      </c>
      <c r="D1461" s="55" t="s">
        <v>2240</v>
      </c>
      <c r="E1461" s="59" t="s">
        <v>7744</v>
      </c>
      <c r="F1461" s="38">
        <v>5</v>
      </c>
      <c r="G1461" s="88">
        <v>32.467500000000001</v>
      </c>
      <c r="H1461" s="36"/>
      <c r="I1461" s="39">
        <f t="shared" si="44"/>
        <v>0</v>
      </c>
      <c r="J1461" s="38">
        <v>25</v>
      </c>
      <c r="K1461" s="88">
        <v>133.65</v>
      </c>
      <c r="L1461" s="84"/>
      <c r="M1461" s="39">
        <f t="shared" si="45"/>
        <v>0</v>
      </c>
    </row>
    <row r="1462" spans="2:13">
      <c r="B1462" s="56" t="s">
        <v>3855</v>
      </c>
      <c r="C1462" s="27" t="s">
        <v>3856</v>
      </c>
      <c r="D1462" s="55" t="s">
        <v>3857</v>
      </c>
      <c r="E1462" s="60" t="s">
        <v>7749</v>
      </c>
      <c r="F1462" s="38">
        <v>100</v>
      </c>
      <c r="G1462" s="88">
        <v>89.743499999999997</v>
      </c>
      <c r="H1462" s="36"/>
      <c r="I1462" s="39">
        <f t="shared" si="44"/>
        <v>0</v>
      </c>
      <c r="J1462" s="38">
        <v>500</v>
      </c>
      <c r="K1462" s="88">
        <v>381.51000000000005</v>
      </c>
      <c r="L1462" s="84"/>
      <c r="M1462" s="39">
        <f t="shared" si="45"/>
        <v>0</v>
      </c>
    </row>
    <row r="1463" spans="2:13">
      <c r="B1463" s="56" t="s">
        <v>3858</v>
      </c>
      <c r="C1463" s="27" t="s">
        <v>3859</v>
      </c>
      <c r="D1463" s="55" t="s">
        <v>3857</v>
      </c>
      <c r="E1463" s="60" t="s">
        <v>7749</v>
      </c>
      <c r="F1463" s="38">
        <v>100</v>
      </c>
      <c r="G1463" s="88">
        <v>106.893</v>
      </c>
      <c r="H1463" s="36"/>
      <c r="I1463" s="39">
        <f t="shared" si="44"/>
        <v>0</v>
      </c>
      <c r="J1463" s="38">
        <v>500</v>
      </c>
      <c r="K1463" s="88">
        <v>489.24</v>
      </c>
      <c r="L1463" s="84"/>
      <c r="M1463" s="39">
        <f t="shared" si="45"/>
        <v>0</v>
      </c>
    </row>
    <row r="1464" spans="2:13">
      <c r="B1464" s="56" t="s">
        <v>6338</v>
      </c>
      <c r="C1464" s="27" t="s">
        <v>6339</v>
      </c>
      <c r="D1464" s="55" t="s">
        <v>6356</v>
      </c>
      <c r="E1464" s="60" t="s">
        <v>7746</v>
      </c>
      <c r="F1464" s="38">
        <v>100</v>
      </c>
      <c r="G1464" s="88">
        <v>82.417500000000018</v>
      </c>
      <c r="H1464" s="36"/>
      <c r="I1464" s="39">
        <f t="shared" si="44"/>
        <v>0</v>
      </c>
      <c r="J1464" s="38">
        <v>500</v>
      </c>
      <c r="K1464" s="88">
        <v>366.12</v>
      </c>
      <c r="L1464" s="84"/>
      <c r="M1464" s="39">
        <f t="shared" si="45"/>
        <v>0</v>
      </c>
    </row>
    <row r="1465" spans="2:13">
      <c r="B1465" s="56" t="s">
        <v>6340</v>
      </c>
      <c r="C1465" s="27" t="s">
        <v>6341</v>
      </c>
      <c r="D1465" s="55" t="s">
        <v>6356</v>
      </c>
      <c r="E1465" s="59" t="s">
        <v>7746</v>
      </c>
      <c r="F1465" s="38">
        <v>100</v>
      </c>
      <c r="G1465" s="88">
        <v>82.417500000000018</v>
      </c>
      <c r="H1465" s="36"/>
      <c r="I1465" s="39">
        <f t="shared" si="44"/>
        <v>0</v>
      </c>
      <c r="J1465" s="38">
        <v>500</v>
      </c>
      <c r="K1465" s="88">
        <v>366.12</v>
      </c>
      <c r="L1465" s="84"/>
      <c r="M1465" s="39">
        <f t="shared" si="45"/>
        <v>0</v>
      </c>
    </row>
    <row r="1466" spans="2:13">
      <c r="B1466" s="56" t="s">
        <v>6342</v>
      </c>
      <c r="C1466" s="27" t="s">
        <v>6343</v>
      </c>
      <c r="D1466" s="55" t="s">
        <v>6356</v>
      </c>
      <c r="E1466" s="60" t="s">
        <v>7746</v>
      </c>
      <c r="F1466" s="38">
        <v>100</v>
      </c>
      <c r="G1466" s="88">
        <v>82.417500000000018</v>
      </c>
      <c r="H1466" s="36"/>
      <c r="I1466" s="39">
        <f t="shared" si="44"/>
        <v>0</v>
      </c>
      <c r="J1466" s="38">
        <v>500</v>
      </c>
      <c r="K1466" s="88">
        <v>366.12</v>
      </c>
      <c r="L1466" s="84"/>
      <c r="M1466" s="39">
        <f t="shared" si="45"/>
        <v>0</v>
      </c>
    </row>
    <row r="1467" spans="2:13">
      <c r="B1467" s="56" t="s">
        <v>6344</v>
      </c>
      <c r="C1467" s="27" t="s">
        <v>6345</v>
      </c>
      <c r="D1467" s="55" t="s">
        <v>6356</v>
      </c>
      <c r="E1467" s="59" t="s">
        <v>7746</v>
      </c>
      <c r="F1467" s="38">
        <v>100</v>
      </c>
      <c r="G1467" s="88">
        <v>82.417500000000018</v>
      </c>
      <c r="H1467" s="36"/>
      <c r="I1467" s="39">
        <f t="shared" si="44"/>
        <v>0</v>
      </c>
      <c r="J1467" s="38">
        <v>500</v>
      </c>
      <c r="K1467" s="88">
        <v>366.12</v>
      </c>
      <c r="L1467" s="84"/>
      <c r="M1467" s="39">
        <f t="shared" si="45"/>
        <v>0</v>
      </c>
    </row>
    <row r="1468" spans="2:13">
      <c r="B1468" s="56" t="s">
        <v>6346</v>
      </c>
      <c r="C1468" s="27" t="s">
        <v>6347</v>
      </c>
      <c r="D1468" s="55" t="s">
        <v>6356</v>
      </c>
      <c r="E1468" s="60" t="s">
        <v>7746</v>
      </c>
      <c r="F1468" s="38">
        <v>100</v>
      </c>
      <c r="G1468" s="88">
        <v>82.417500000000018</v>
      </c>
      <c r="H1468" s="36"/>
      <c r="I1468" s="39">
        <f t="shared" si="44"/>
        <v>0</v>
      </c>
      <c r="J1468" s="38">
        <v>500</v>
      </c>
      <c r="K1468" s="88">
        <v>366.12</v>
      </c>
      <c r="L1468" s="84"/>
      <c r="M1468" s="39">
        <f t="shared" si="45"/>
        <v>0</v>
      </c>
    </row>
    <row r="1469" spans="2:13">
      <c r="B1469" s="56" t="s">
        <v>6348</v>
      </c>
      <c r="C1469" s="27" t="s">
        <v>6349</v>
      </c>
      <c r="D1469" s="55" t="s">
        <v>6356</v>
      </c>
      <c r="E1469" s="59" t="s">
        <v>7746</v>
      </c>
      <c r="F1469" s="38">
        <v>100</v>
      </c>
      <c r="G1469" s="88">
        <v>82.417500000000018</v>
      </c>
      <c r="H1469" s="36"/>
      <c r="I1469" s="39">
        <f t="shared" si="44"/>
        <v>0</v>
      </c>
      <c r="J1469" s="38">
        <v>500</v>
      </c>
      <c r="K1469" s="88">
        <v>366.12</v>
      </c>
      <c r="L1469" s="84"/>
      <c r="M1469" s="39">
        <f t="shared" si="45"/>
        <v>0</v>
      </c>
    </row>
    <row r="1470" spans="2:13">
      <c r="B1470" s="56" t="s">
        <v>6350</v>
      </c>
      <c r="C1470" s="27" t="s">
        <v>6351</v>
      </c>
      <c r="D1470" s="55" t="s">
        <v>6356</v>
      </c>
      <c r="E1470" s="60" t="s">
        <v>7746</v>
      </c>
      <c r="F1470" s="38">
        <v>100</v>
      </c>
      <c r="G1470" s="88">
        <v>82.417500000000018</v>
      </c>
      <c r="H1470" s="36"/>
      <c r="I1470" s="39">
        <f t="shared" si="44"/>
        <v>0</v>
      </c>
      <c r="J1470" s="38">
        <v>500</v>
      </c>
      <c r="K1470" s="88">
        <v>366.12</v>
      </c>
      <c r="L1470" s="84"/>
      <c r="M1470" s="39">
        <f t="shared" si="45"/>
        <v>0</v>
      </c>
    </row>
    <row r="1471" spans="2:13">
      <c r="B1471" s="56" t="s">
        <v>6352</v>
      </c>
      <c r="C1471" s="27" t="s">
        <v>6353</v>
      </c>
      <c r="D1471" s="55" t="s">
        <v>6356</v>
      </c>
      <c r="E1471" s="59" t="s">
        <v>7746</v>
      </c>
      <c r="F1471" s="38">
        <v>100</v>
      </c>
      <c r="G1471" s="88">
        <v>82.417500000000018</v>
      </c>
      <c r="H1471" s="36"/>
      <c r="I1471" s="39">
        <f t="shared" si="44"/>
        <v>0</v>
      </c>
      <c r="J1471" s="38">
        <v>500</v>
      </c>
      <c r="K1471" s="88">
        <v>366.12</v>
      </c>
      <c r="L1471" s="84"/>
      <c r="M1471" s="39">
        <f t="shared" si="45"/>
        <v>0</v>
      </c>
    </row>
    <row r="1472" spans="2:13">
      <c r="B1472" s="56" t="s">
        <v>6354</v>
      </c>
      <c r="C1472" s="27" t="s">
        <v>6355</v>
      </c>
      <c r="D1472" s="55" t="s">
        <v>6356</v>
      </c>
      <c r="E1472" s="60" t="s">
        <v>7746</v>
      </c>
      <c r="F1472" s="38">
        <v>100</v>
      </c>
      <c r="G1472" s="88">
        <v>82.417500000000018</v>
      </c>
      <c r="H1472" s="36"/>
      <c r="I1472" s="39">
        <f t="shared" si="44"/>
        <v>0</v>
      </c>
      <c r="J1472" s="38">
        <v>500</v>
      </c>
      <c r="K1472" s="88">
        <v>366.12</v>
      </c>
      <c r="L1472" s="84"/>
      <c r="M1472" s="39">
        <f t="shared" si="45"/>
        <v>0</v>
      </c>
    </row>
    <row r="1473" spans="2:13">
      <c r="B1473" s="56" t="s">
        <v>7603</v>
      </c>
      <c r="C1473" s="27" t="s">
        <v>7604</v>
      </c>
      <c r="D1473" s="55" t="s">
        <v>6356</v>
      </c>
      <c r="E1473" s="60" t="s">
        <v>7746</v>
      </c>
      <c r="F1473" s="38">
        <v>100</v>
      </c>
      <c r="G1473" s="88">
        <v>74.924999999999997</v>
      </c>
      <c r="H1473" s="36"/>
      <c r="I1473" s="39">
        <f t="shared" si="44"/>
        <v>0</v>
      </c>
      <c r="J1473" s="38">
        <v>500</v>
      </c>
      <c r="K1473" s="88">
        <v>348.3</v>
      </c>
      <c r="L1473" s="84"/>
      <c r="M1473" s="39">
        <f t="shared" si="45"/>
        <v>0</v>
      </c>
    </row>
    <row r="1474" spans="2:13">
      <c r="B1474" s="56" t="s">
        <v>2253</v>
      </c>
      <c r="C1474" s="27" t="s">
        <v>7611</v>
      </c>
      <c r="D1474" s="55" t="s">
        <v>6356</v>
      </c>
      <c r="E1474" s="59" t="s">
        <v>7746</v>
      </c>
      <c r="F1474" s="38">
        <v>100</v>
      </c>
      <c r="G1474" s="88">
        <v>73.260000000000005</v>
      </c>
      <c r="H1474" s="36"/>
      <c r="I1474" s="39">
        <f t="shared" si="44"/>
        <v>0</v>
      </c>
      <c r="J1474" s="38">
        <v>500</v>
      </c>
      <c r="K1474" s="88">
        <v>328.05</v>
      </c>
      <c r="L1474" s="84"/>
      <c r="M1474" s="39">
        <f t="shared" si="45"/>
        <v>0</v>
      </c>
    </row>
    <row r="1475" spans="2:13">
      <c r="B1475" s="56" t="s">
        <v>2254</v>
      </c>
      <c r="C1475" s="27" t="s">
        <v>2255</v>
      </c>
      <c r="D1475" s="55" t="s">
        <v>6356</v>
      </c>
      <c r="E1475" s="60" t="s">
        <v>7746</v>
      </c>
      <c r="F1475" s="38">
        <v>5000</v>
      </c>
      <c r="G1475" s="88">
        <v>382.95000000000005</v>
      </c>
      <c r="H1475" s="36"/>
      <c r="I1475" s="39">
        <f t="shared" si="44"/>
        <v>0</v>
      </c>
      <c r="J1475" s="38">
        <v>25000</v>
      </c>
      <c r="K1475" s="88">
        <v>1863</v>
      </c>
      <c r="L1475" s="84"/>
      <c r="M1475" s="39">
        <f t="shared" si="45"/>
        <v>0</v>
      </c>
    </row>
    <row r="1476" spans="2:13">
      <c r="B1476" s="56" t="s">
        <v>6357</v>
      </c>
      <c r="C1476" s="27" t="s">
        <v>6358</v>
      </c>
      <c r="D1476" s="55" t="s">
        <v>6337</v>
      </c>
      <c r="E1476" s="60" t="s">
        <v>7746</v>
      </c>
      <c r="F1476" s="38">
        <v>500</v>
      </c>
      <c r="G1476" s="88">
        <v>46.62</v>
      </c>
      <c r="H1476" s="36"/>
      <c r="I1476" s="39">
        <f t="shared" si="44"/>
        <v>0</v>
      </c>
      <c r="J1476" s="38">
        <v>1000</v>
      </c>
      <c r="K1476" s="88">
        <v>74.52</v>
      </c>
      <c r="L1476" s="84"/>
      <c r="M1476" s="39">
        <f t="shared" si="45"/>
        <v>0</v>
      </c>
    </row>
    <row r="1477" spans="2:13">
      <c r="B1477" s="56" t="s">
        <v>2326</v>
      </c>
      <c r="C1477" s="27" t="s">
        <v>6359</v>
      </c>
      <c r="D1477" s="55" t="s">
        <v>6337</v>
      </c>
      <c r="E1477" s="59" t="s">
        <v>7746</v>
      </c>
      <c r="F1477" s="38">
        <v>500</v>
      </c>
      <c r="G1477" s="88">
        <v>36.047249999999998</v>
      </c>
      <c r="H1477" s="36"/>
      <c r="I1477" s="39">
        <f t="shared" si="44"/>
        <v>0</v>
      </c>
      <c r="J1477" s="38">
        <v>1000</v>
      </c>
      <c r="K1477" s="88">
        <v>49.734000000000002</v>
      </c>
      <c r="L1477" s="84"/>
      <c r="M1477" s="39">
        <f t="shared" si="45"/>
        <v>0</v>
      </c>
    </row>
    <row r="1478" spans="2:13">
      <c r="B1478" s="56" t="s">
        <v>2325</v>
      </c>
      <c r="C1478" s="27" t="s">
        <v>6359</v>
      </c>
      <c r="D1478" s="55" t="s">
        <v>6337</v>
      </c>
      <c r="E1478" s="59" t="s">
        <v>4434</v>
      </c>
      <c r="F1478" s="38">
        <v>500</v>
      </c>
      <c r="G1478" s="88">
        <v>24.975000000000001</v>
      </c>
      <c r="H1478" s="36"/>
      <c r="I1478" s="39">
        <f t="shared" si="44"/>
        <v>0</v>
      </c>
      <c r="J1478" s="38">
        <v>1000</v>
      </c>
      <c r="K1478" s="88">
        <v>42.444000000000003</v>
      </c>
      <c r="L1478" s="84"/>
      <c r="M1478" s="39">
        <f t="shared" si="45"/>
        <v>0</v>
      </c>
    </row>
    <row r="1479" spans="2:13">
      <c r="B1479" s="56" t="s">
        <v>2319</v>
      </c>
      <c r="C1479" s="27" t="s">
        <v>7713</v>
      </c>
      <c r="D1479" s="55" t="s">
        <v>6337</v>
      </c>
      <c r="E1479" s="60" t="s">
        <v>4434</v>
      </c>
      <c r="F1479" s="38">
        <v>500</v>
      </c>
      <c r="G1479" s="88">
        <v>24.975000000000001</v>
      </c>
      <c r="H1479" s="36"/>
      <c r="I1479" s="39">
        <f t="shared" ref="I1479:I1542" si="46">G1479*H1479</f>
        <v>0</v>
      </c>
      <c r="J1479" s="38">
        <v>1000</v>
      </c>
      <c r="K1479" s="88">
        <v>42.444000000000003</v>
      </c>
      <c r="L1479" s="84"/>
      <c r="M1479" s="39">
        <f t="shared" ref="M1479:M1542" si="47">K1479*L1479</f>
        <v>0</v>
      </c>
    </row>
    <row r="1480" spans="2:13">
      <c r="B1480" s="56" t="s">
        <v>2251</v>
      </c>
      <c r="C1480" s="27" t="s">
        <v>6360</v>
      </c>
      <c r="D1480" s="55" t="s">
        <v>6356</v>
      </c>
      <c r="E1480" s="59" t="s">
        <v>7746</v>
      </c>
      <c r="F1480" s="38">
        <v>100</v>
      </c>
      <c r="G1480" s="88">
        <v>73.260000000000005</v>
      </c>
      <c r="H1480" s="36"/>
      <c r="I1480" s="39">
        <f t="shared" si="46"/>
        <v>0</v>
      </c>
      <c r="J1480" s="38">
        <v>500</v>
      </c>
      <c r="K1480" s="88">
        <v>328.05</v>
      </c>
      <c r="L1480" s="84"/>
      <c r="M1480" s="39">
        <f t="shared" si="47"/>
        <v>0</v>
      </c>
    </row>
    <row r="1481" spans="2:13">
      <c r="B1481" s="56" t="s">
        <v>2242</v>
      </c>
      <c r="C1481" s="27" t="s">
        <v>6361</v>
      </c>
      <c r="D1481" s="55" t="s">
        <v>6356</v>
      </c>
      <c r="E1481" s="60" t="s">
        <v>7746</v>
      </c>
      <c r="F1481" s="38">
        <v>100</v>
      </c>
      <c r="G1481" s="88">
        <v>73.260000000000005</v>
      </c>
      <c r="H1481" s="36"/>
      <c r="I1481" s="39">
        <f t="shared" si="46"/>
        <v>0</v>
      </c>
      <c r="J1481" s="38">
        <v>500</v>
      </c>
      <c r="K1481" s="88">
        <v>328.05</v>
      </c>
      <c r="L1481" s="84"/>
      <c r="M1481" s="39">
        <f t="shared" si="47"/>
        <v>0</v>
      </c>
    </row>
    <row r="1482" spans="2:13">
      <c r="B1482" s="56" t="s">
        <v>2252</v>
      </c>
      <c r="C1482" s="27" t="s">
        <v>6362</v>
      </c>
      <c r="D1482" s="55" t="s">
        <v>6356</v>
      </c>
      <c r="E1482" s="60" t="s">
        <v>7746</v>
      </c>
      <c r="F1482" s="38">
        <v>100</v>
      </c>
      <c r="G1482" s="88">
        <v>73.260000000000005</v>
      </c>
      <c r="H1482" s="36"/>
      <c r="I1482" s="39">
        <f t="shared" si="46"/>
        <v>0</v>
      </c>
      <c r="J1482" s="38">
        <v>500</v>
      </c>
      <c r="K1482" s="88">
        <v>328.05</v>
      </c>
      <c r="L1482" s="84"/>
      <c r="M1482" s="39">
        <f t="shared" si="47"/>
        <v>0</v>
      </c>
    </row>
    <row r="1483" spans="2:13">
      <c r="B1483" s="56" t="s">
        <v>2243</v>
      </c>
      <c r="C1483" s="27" t="s">
        <v>6363</v>
      </c>
      <c r="D1483" s="55" t="s">
        <v>6356</v>
      </c>
      <c r="E1483" s="60" t="s">
        <v>7746</v>
      </c>
      <c r="F1483" s="38">
        <v>100</v>
      </c>
      <c r="G1483" s="88">
        <v>73.260000000000005</v>
      </c>
      <c r="H1483" s="36"/>
      <c r="I1483" s="39">
        <f t="shared" si="46"/>
        <v>0</v>
      </c>
      <c r="J1483" s="38">
        <v>500</v>
      </c>
      <c r="K1483" s="88">
        <v>328.05</v>
      </c>
      <c r="L1483" s="84"/>
      <c r="M1483" s="39">
        <f t="shared" si="47"/>
        <v>0</v>
      </c>
    </row>
    <row r="1484" spans="2:13">
      <c r="B1484" s="56" t="s">
        <v>2244</v>
      </c>
      <c r="C1484" s="27" t="s">
        <v>6364</v>
      </c>
      <c r="D1484" s="55" t="s">
        <v>6356</v>
      </c>
      <c r="E1484" s="60" t="s">
        <v>7746</v>
      </c>
      <c r="F1484" s="38">
        <v>100</v>
      </c>
      <c r="G1484" s="88">
        <v>73.260000000000005</v>
      </c>
      <c r="H1484" s="36"/>
      <c r="I1484" s="39">
        <f t="shared" si="46"/>
        <v>0</v>
      </c>
      <c r="J1484" s="38">
        <v>500</v>
      </c>
      <c r="K1484" s="88">
        <v>328.05</v>
      </c>
      <c r="L1484" s="84"/>
      <c r="M1484" s="39">
        <f t="shared" si="47"/>
        <v>0</v>
      </c>
    </row>
    <row r="1485" spans="2:13">
      <c r="B1485" s="56" t="s">
        <v>2245</v>
      </c>
      <c r="C1485" s="27" t="s">
        <v>6365</v>
      </c>
      <c r="D1485" s="55" t="s">
        <v>6356</v>
      </c>
      <c r="E1485" s="59" t="s">
        <v>7746</v>
      </c>
      <c r="F1485" s="38">
        <v>100</v>
      </c>
      <c r="G1485" s="88">
        <v>73.260000000000005</v>
      </c>
      <c r="H1485" s="36"/>
      <c r="I1485" s="39">
        <f t="shared" si="46"/>
        <v>0</v>
      </c>
      <c r="J1485" s="38">
        <v>500</v>
      </c>
      <c r="K1485" s="88">
        <v>328.05</v>
      </c>
      <c r="L1485" s="84"/>
      <c r="M1485" s="39">
        <f t="shared" si="47"/>
        <v>0</v>
      </c>
    </row>
    <row r="1486" spans="2:13">
      <c r="B1486" s="56" t="s">
        <v>2246</v>
      </c>
      <c r="C1486" s="27" t="s">
        <v>6366</v>
      </c>
      <c r="D1486" s="55" t="s">
        <v>6356</v>
      </c>
      <c r="E1486" s="59" t="s">
        <v>7746</v>
      </c>
      <c r="F1486" s="38">
        <v>100</v>
      </c>
      <c r="G1486" s="88">
        <v>73.260000000000005</v>
      </c>
      <c r="H1486" s="36"/>
      <c r="I1486" s="39">
        <f t="shared" si="46"/>
        <v>0</v>
      </c>
      <c r="J1486" s="38">
        <v>500</v>
      </c>
      <c r="K1486" s="88">
        <v>328.05</v>
      </c>
      <c r="L1486" s="84"/>
      <c r="M1486" s="39">
        <f t="shared" si="47"/>
        <v>0</v>
      </c>
    </row>
    <row r="1487" spans="2:13">
      <c r="B1487" s="56" t="s">
        <v>2247</v>
      </c>
      <c r="C1487" s="27" t="s">
        <v>6367</v>
      </c>
      <c r="D1487" s="55" t="s">
        <v>6356</v>
      </c>
      <c r="E1487" s="60" t="s">
        <v>7746</v>
      </c>
      <c r="F1487" s="38">
        <v>100</v>
      </c>
      <c r="G1487" s="88">
        <v>73.260000000000005</v>
      </c>
      <c r="H1487" s="36"/>
      <c r="I1487" s="39">
        <f t="shared" si="46"/>
        <v>0</v>
      </c>
      <c r="J1487" s="38">
        <v>500</v>
      </c>
      <c r="K1487" s="88">
        <v>328.05</v>
      </c>
      <c r="L1487" s="84"/>
      <c r="M1487" s="39">
        <f t="shared" si="47"/>
        <v>0</v>
      </c>
    </row>
    <row r="1488" spans="2:13">
      <c r="B1488" s="56" t="s">
        <v>2248</v>
      </c>
      <c r="C1488" s="27" t="s">
        <v>6368</v>
      </c>
      <c r="D1488" s="55" t="s">
        <v>6356</v>
      </c>
      <c r="E1488" s="59" t="s">
        <v>7746</v>
      </c>
      <c r="F1488" s="38">
        <v>100</v>
      </c>
      <c r="G1488" s="88">
        <v>73.260000000000005</v>
      </c>
      <c r="H1488" s="36"/>
      <c r="I1488" s="39">
        <f t="shared" si="46"/>
        <v>0</v>
      </c>
      <c r="J1488" s="38">
        <v>500</v>
      </c>
      <c r="K1488" s="88">
        <v>328.05</v>
      </c>
      <c r="L1488" s="84"/>
      <c r="M1488" s="39">
        <f t="shared" si="47"/>
        <v>0</v>
      </c>
    </row>
    <row r="1489" spans="2:13">
      <c r="B1489" s="56" t="s">
        <v>2249</v>
      </c>
      <c r="C1489" s="27" t="s">
        <v>6369</v>
      </c>
      <c r="D1489" s="55" t="s">
        <v>6356</v>
      </c>
      <c r="E1489" s="60" t="s">
        <v>7746</v>
      </c>
      <c r="F1489" s="38">
        <v>100</v>
      </c>
      <c r="G1489" s="88">
        <v>73.260000000000005</v>
      </c>
      <c r="H1489" s="36"/>
      <c r="I1489" s="39">
        <f t="shared" si="46"/>
        <v>0</v>
      </c>
      <c r="J1489" s="38">
        <v>500</v>
      </c>
      <c r="K1489" s="88">
        <v>328.05</v>
      </c>
      <c r="L1489" s="84"/>
      <c r="M1489" s="39">
        <f t="shared" si="47"/>
        <v>0</v>
      </c>
    </row>
    <row r="1490" spans="2:13">
      <c r="B1490" s="56" t="s">
        <v>2250</v>
      </c>
      <c r="C1490" s="27" t="s">
        <v>6370</v>
      </c>
      <c r="D1490" s="55" t="s">
        <v>6356</v>
      </c>
      <c r="E1490" s="60" t="s">
        <v>7746</v>
      </c>
      <c r="F1490" s="38">
        <v>100</v>
      </c>
      <c r="G1490" s="88">
        <v>73.260000000000005</v>
      </c>
      <c r="H1490" s="36"/>
      <c r="I1490" s="39">
        <f t="shared" si="46"/>
        <v>0</v>
      </c>
      <c r="J1490" s="38">
        <v>500</v>
      </c>
      <c r="K1490" s="88">
        <v>328.05</v>
      </c>
      <c r="L1490" s="84"/>
      <c r="M1490" s="39">
        <f t="shared" si="47"/>
        <v>0</v>
      </c>
    </row>
    <row r="1491" spans="2:13">
      <c r="B1491" s="56" t="s">
        <v>2256</v>
      </c>
      <c r="C1491" s="27" t="s">
        <v>7600</v>
      </c>
      <c r="D1491" s="55" t="s">
        <v>6356</v>
      </c>
      <c r="E1491" s="60" t="s">
        <v>7746</v>
      </c>
      <c r="F1491" s="38">
        <v>500</v>
      </c>
      <c r="G1491" s="88">
        <v>36.047249999999998</v>
      </c>
      <c r="H1491" s="36"/>
      <c r="I1491" s="39">
        <f t="shared" si="46"/>
        <v>0</v>
      </c>
      <c r="J1491" s="38">
        <v>1000</v>
      </c>
      <c r="K1491" s="88">
        <v>49.734000000000002</v>
      </c>
      <c r="L1491" s="84"/>
      <c r="M1491" s="39">
        <f t="shared" si="47"/>
        <v>0</v>
      </c>
    </row>
    <row r="1492" spans="2:13">
      <c r="B1492" s="56" t="s">
        <v>2257</v>
      </c>
      <c r="C1492" s="27" t="s">
        <v>2258</v>
      </c>
      <c r="D1492" s="55" t="s">
        <v>6356</v>
      </c>
      <c r="E1492" s="59" t="s">
        <v>7746</v>
      </c>
      <c r="F1492" s="38">
        <v>500</v>
      </c>
      <c r="G1492" s="88">
        <v>36.047249999999998</v>
      </c>
      <c r="H1492" s="36"/>
      <c r="I1492" s="39">
        <f t="shared" si="46"/>
        <v>0</v>
      </c>
      <c r="J1492" s="38">
        <v>1000</v>
      </c>
      <c r="K1492" s="88">
        <v>49.734000000000002</v>
      </c>
      <c r="L1492" s="84"/>
      <c r="M1492" s="39">
        <f t="shared" si="47"/>
        <v>0</v>
      </c>
    </row>
    <row r="1493" spans="2:13">
      <c r="B1493" s="56" t="s">
        <v>2259</v>
      </c>
      <c r="C1493" s="27" t="s">
        <v>2260</v>
      </c>
      <c r="D1493" s="55" t="s">
        <v>6356</v>
      </c>
      <c r="E1493" s="60" t="s">
        <v>7746</v>
      </c>
      <c r="F1493" s="38">
        <v>500</v>
      </c>
      <c r="G1493" s="88">
        <v>36.047249999999998</v>
      </c>
      <c r="H1493" s="36"/>
      <c r="I1493" s="39">
        <f t="shared" si="46"/>
        <v>0</v>
      </c>
      <c r="J1493" s="38">
        <v>1000</v>
      </c>
      <c r="K1493" s="88">
        <v>49.734000000000002</v>
      </c>
      <c r="L1493" s="84"/>
      <c r="M1493" s="39">
        <f t="shared" si="47"/>
        <v>0</v>
      </c>
    </row>
    <row r="1494" spans="2:13">
      <c r="B1494" s="56" t="s">
        <v>2261</v>
      </c>
      <c r="C1494" s="27" t="s">
        <v>2262</v>
      </c>
      <c r="D1494" s="55" t="s">
        <v>6356</v>
      </c>
      <c r="E1494" s="59" t="s">
        <v>7746</v>
      </c>
      <c r="F1494" s="38">
        <v>500</v>
      </c>
      <c r="G1494" s="88">
        <v>36.047249999999998</v>
      </c>
      <c r="H1494" s="36"/>
      <c r="I1494" s="39">
        <f t="shared" si="46"/>
        <v>0</v>
      </c>
      <c r="J1494" s="38">
        <v>1000</v>
      </c>
      <c r="K1494" s="88">
        <v>49.734000000000002</v>
      </c>
      <c r="L1494" s="84"/>
      <c r="M1494" s="39">
        <f t="shared" si="47"/>
        <v>0</v>
      </c>
    </row>
    <row r="1495" spans="2:13">
      <c r="B1495" s="56" t="s">
        <v>2263</v>
      </c>
      <c r="C1495" s="27" t="s">
        <v>2264</v>
      </c>
      <c r="D1495" s="55" t="s">
        <v>6356</v>
      </c>
      <c r="E1495" s="60" t="s">
        <v>7746</v>
      </c>
      <c r="F1495" s="38">
        <v>500</v>
      </c>
      <c r="G1495" s="88">
        <v>36.047249999999998</v>
      </c>
      <c r="H1495" s="36"/>
      <c r="I1495" s="39">
        <f t="shared" si="46"/>
        <v>0</v>
      </c>
      <c r="J1495" s="38">
        <v>1000</v>
      </c>
      <c r="K1495" s="88">
        <v>49.734000000000002</v>
      </c>
      <c r="L1495" s="84"/>
      <c r="M1495" s="39">
        <f t="shared" si="47"/>
        <v>0</v>
      </c>
    </row>
    <row r="1496" spans="2:13">
      <c r="B1496" s="56" t="s">
        <v>2265</v>
      </c>
      <c r="C1496" s="27" t="s">
        <v>2266</v>
      </c>
      <c r="D1496" s="55" t="s">
        <v>6866</v>
      </c>
      <c r="E1496" s="60" t="s">
        <v>7746</v>
      </c>
      <c r="F1496" s="38">
        <v>500</v>
      </c>
      <c r="G1496" s="88">
        <v>72.427499999999995</v>
      </c>
      <c r="H1496" s="36"/>
      <c r="I1496" s="39">
        <f t="shared" si="46"/>
        <v>0</v>
      </c>
      <c r="J1496" s="38">
        <v>1000</v>
      </c>
      <c r="K1496" s="88">
        <v>126.36000000000001</v>
      </c>
      <c r="L1496" s="84"/>
      <c r="M1496" s="39">
        <f t="shared" si="47"/>
        <v>0</v>
      </c>
    </row>
    <row r="1497" spans="2:13">
      <c r="B1497" s="56" t="s">
        <v>2267</v>
      </c>
      <c r="C1497" s="27" t="s">
        <v>7605</v>
      </c>
      <c r="D1497" s="55" t="s">
        <v>6866</v>
      </c>
      <c r="E1497" s="60" t="s">
        <v>7746</v>
      </c>
      <c r="F1497" s="38">
        <v>500</v>
      </c>
      <c r="G1497" s="88">
        <v>72.427499999999995</v>
      </c>
      <c r="H1497" s="36"/>
      <c r="I1497" s="39">
        <f t="shared" si="46"/>
        <v>0</v>
      </c>
      <c r="J1497" s="38">
        <v>1000</v>
      </c>
      <c r="K1497" s="88">
        <v>126.36000000000001</v>
      </c>
      <c r="L1497" s="84"/>
      <c r="M1497" s="39">
        <f t="shared" si="47"/>
        <v>0</v>
      </c>
    </row>
    <row r="1498" spans="2:13">
      <c r="B1498" s="56" t="s">
        <v>2279</v>
      </c>
      <c r="C1498" s="27" t="s">
        <v>2278</v>
      </c>
      <c r="D1498" s="55" t="s">
        <v>6337</v>
      </c>
      <c r="E1498" s="60" t="s">
        <v>7746</v>
      </c>
      <c r="F1498" s="38">
        <v>500</v>
      </c>
      <c r="G1498" s="88">
        <v>36.047249999999998</v>
      </c>
      <c r="H1498" s="36"/>
      <c r="I1498" s="39">
        <f t="shared" si="46"/>
        <v>0</v>
      </c>
      <c r="J1498" s="38">
        <v>1000</v>
      </c>
      <c r="K1498" s="88">
        <v>49.734000000000002</v>
      </c>
      <c r="L1498" s="84"/>
      <c r="M1498" s="39">
        <f t="shared" si="47"/>
        <v>0</v>
      </c>
    </row>
    <row r="1499" spans="2:13">
      <c r="B1499" s="56" t="s">
        <v>2277</v>
      </c>
      <c r="C1499" s="27" t="s">
        <v>2278</v>
      </c>
      <c r="D1499" s="55" t="s">
        <v>6337</v>
      </c>
      <c r="E1499" s="59" t="s">
        <v>4434</v>
      </c>
      <c r="F1499" s="38">
        <v>500</v>
      </c>
      <c r="G1499" s="88">
        <v>24.975000000000001</v>
      </c>
      <c r="H1499" s="36"/>
      <c r="I1499" s="39">
        <f t="shared" si="46"/>
        <v>0</v>
      </c>
      <c r="J1499" s="38">
        <v>1000</v>
      </c>
      <c r="K1499" s="88">
        <v>42.444000000000003</v>
      </c>
      <c r="L1499" s="84"/>
      <c r="M1499" s="39">
        <f t="shared" si="47"/>
        <v>0</v>
      </c>
    </row>
    <row r="1500" spans="2:13">
      <c r="B1500" s="56" t="s">
        <v>2282</v>
      </c>
      <c r="C1500" s="27" t="s">
        <v>2281</v>
      </c>
      <c r="D1500" s="55" t="s">
        <v>6337</v>
      </c>
      <c r="E1500" s="59" t="s">
        <v>7746</v>
      </c>
      <c r="F1500" s="38">
        <v>500</v>
      </c>
      <c r="G1500" s="88">
        <v>36.047249999999998</v>
      </c>
      <c r="H1500" s="36"/>
      <c r="I1500" s="39">
        <f t="shared" si="46"/>
        <v>0</v>
      </c>
      <c r="J1500" s="38">
        <v>1000</v>
      </c>
      <c r="K1500" s="88">
        <v>49.734000000000002</v>
      </c>
      <c r="L1500" s="84"/>
      <c r="M1500" s="39">
        <f t="shared" si="47"/>
        <v>0</v>
      </c>
    </row>
    <row r="1501" spans="2:13">
      <c r="B1501" s="56" t="s">
        <v>2280</v>
      </c>
      <c r="C1501" s="27" t="s">
        <v>2281</v>
      </c>
      <c r="D1501" s="55" t="s">
        <v>6337</v>
      </c>
      <c r="E1501" s="59" t="s">
        <v>4434</v>
      </c>
      <c r="F1501" s="38">
        <v>500</v>
      </c>
      <c r="G1501" s="88">
        <v>24.975000000000001</v>
      </c>
      <c r="H1501" s="36"/>
      <c r="I1501" s="39">
        <f t="shared" si="46"/>
        <v>0</v>
      </c>
      <c r="J1501" s="38">
        <v>1000</v>
      </c>
      <c r="K1501" s="88">
        <v>42.444000000000003</v>
      </c>
      <c r="L1501" s="84"/>
      <c r="M1501" s="39">
        <f t="shared" si="47"/>
        <v>0</v>
      </c>
    </row>
    <row r="1502" spans="2:13">
      <c r="B1502" s="56" t="s">
        <v>2285</v>
      </c>
      <c r="C1502" s="27" t="s">
        <v>2284</v>
      </c>
      <c r="D1502" s="55" t="s">
        <v>6337</v>
      </c>
      <c r="E1502" s="60" t="s">
        <v>7746</v>
      </c>
      <c r="F1502" s="38">
        <v>500</v>
      </c>
      <c r="G1502" s="88">
        <v>36.047249999999998</v>
      </c>
      <c r="H1502" s="36"/>
      <c r="I1502" s="39">
        <f t="shared" si="46"/>
        <v>0</v>
      </c>
      <c r="J1502" s="38">
        <v>1000</v>
      </c>
      <c r="K1502" s="88">
        <v>49.734000000000002</v>
      </c>
      <c r="L1502" s="84"/>
      <c r="M1502" s="39">
        <f t="shared" si="47"/>
        <v>0</v>
      </c>
    </row>
    <row r="1503" spans="2:13">
      <c r="B1503" s="56" t="s">
        <v>2283</v>
      </c>
      <c r="C1503" s="27" t="s">
        <v>2284</v>
      </c>
      <c r="D1503" s="55" t="s">
        <v>6337</v>
      </c>
      <c r="E1503" s="59" t="s">
        <v>4434</v>
      </c>
      <c r="F1503" s="38">
        <v>500</v>
      </c>
      <c r="G1503" s="88">
        <v>24.975000000000001</v>
      </c>
      <c r="H1503" s="36"/>
      <c r="I1503" s="39">
        <f t="shared" si="46"/>
        <v>0</v>
      </c>
      <c r="J1503" s="38">
        <v>1000</v>
      </c>
      <c r="K1503" s="88">
        <v>42.444000000000003</v>
      </c>
      <c r="L1503" s="84"/>
      <c r="M1503" s="39">
        <f t="shared" si="47"/>
        <v>0</v>
      </c>
    </row>
    <row r="1504" spans="2:13">
      <c r="B1504" s="56" t="s">
        <v>2288</v>
      </c>
      <c r="C1504" s="27" t="s">
        <v>2287</v>
      </c>
      <c r="D1504" s="55" t="s">
        <v>6337</v>
      </c>
      <c r="E1504" s="60" t="s">
        <v>7746</v>
      </c>
      <c r="F1504" s="38">
        <v>500</v>
      </c>
      <c r="G1504" s="88">
        <v>36.047249999999998</v>
      </c>
      <c r="H1504" s="36"/>
      <c r="I1504" s="39">
        <f t="shared" si="46"/>
        <v>0</v>
      </c>
      <c r="J1504" s="38">
        <v>1000</v>
      </c>
      <c r="K1504" s="88">
        <v>49.734000000000002</v>
      </c>
      <c r="L1504" s="84"/>
      <c r="M1504" s="39">
        <f t="shared" si="47"/>
        <v>0</v>
      </c>
    </row>
    <row r="1505" spans="2:13">
      <c r="B1505" s="56" t="s">
        <v>2286</v>
      </c>
      <c r="C1505" s="27" t="s">
        <v>2287</v>
      </c>
      <c r="D1505" s="55" t="s">
        <v>6337</v>
      </c>
      <c r="E1505" s="60" t="s">
        <v>4434</v>
      </c>
      <c r="F1505" s="38">
        <v>500</v>
      </c>
      <c r="G1505" s="88">
        <v>24.975000000000001</v>
      </c>
      <c r="H1505" s="36"/>
      <c r="I1505" s="39">
        <f t="shared" si="46"/>
        <v>0</v>
      </c>
      <c r="J1505" s="38">
        <v>1000</v>
      </c>
      <c r="K1505" s="88">
        <v>42.444000000000003</v>
      </c>
      <c r="L1505" s="84"/>
      <c r="M1505" s="39">
        <f t="shared" si="47"/>
        <v>0</v>
      </c>
    </row>
    <row r="1506" spans="2:13">
      <c r="B1506" s="56" t="s">
        <v>2289</v>
      </c>
      <c r="C1506" s="27" t="s">
        <v>2290</v>
      </c>
      <c r="D1506" s="55" t="s">
        <v>6337</v>
      </c>
      <c r="E1506" s="60" t="s">
        <v>7746</v>
      </c>
      <c r="F1506" s="38">
        <v>500</v>
      </c>
      <c r="G1506" s="88">
        <v>36.047249999999998</v>
      </c>
      <c r="H1506" s="36"/>
      <c r="I1506" s="39">
        <f t="shared" si="46"/>
        <v>0</v>
      </c>
      <c r="J1506" s="38">
        <v>1000</v>
      </c>
      <c r="K1506" s="88">
        <v>49.734000000000002</v>
      </c>
      <c r="L1506" s="84"/>
      <c r="M1506" s="39">
        <f t="shared" si="47"/>
        <v>0</v>
      </c>
    </row>
    <row r="1507" spans="2:13">
      <c r="B1507" s="56" t="s">
        <v>2291</v>
      </c>
      <c r="C1507" s="27" t="s">
        <v>2292</v>
      </c>
      <c r="D1507" s="55" t="s">
        <v>6337</v>
      </c>
      <c r="E1507" s="59" t="s">
        <v>7746</v>
      </c>
      <c r="F1507" s="38">
        <v>500</v>
      </c>
      <c r="G1507" s="88">
        <v>36.047249999999998</v>
      </c>
      <c r="H1507" s="36"/>
      <c r="I1507" s="39">
        <f t="shared" si="46"/>
        <v>0</v>
      </c>
      <c r="J1507" s="38">
        <v>1000</v>
      </c>
      <c r="K1507" s="88">
        <v>49.734000000000002</v>
      </c>
      <c r="L1507" s="84"/>
      <c r="M1507" s="39">
        <f t="shared" si="47"/>
        <v>0</v>
      </c>
    </row>
    <row r="1508" spans="2:13">
      <c r="B1508" s="56" t="s">
        <v>2295</v>
      </c>
      <c r="C1508" s="27" t="s">
        <v>2294</v>
      </c>
      <c r="D1508" s="55" t="s">
        <v>6337</v>
      </c>
      <c r="E1508" s="60" t="s">
        <v>7746</v>
      </c>
      <c r="F1508" s="38">
        <v>500</v>
      </c>
      <c r="G1508" s="88">
        <v>36.047249999999998</v>
      </c>
      <c r="H1508" s="36"/>
      <c r="I1508" s="39">
        <f t="shared" si="46"/>
        <v>0</v>
      </c>
      <c r="J1508" s="38">
        <v>1000</v>
      </c>
      <c r="K1508" s="88">
        <v>49.734000000000002</v>
      </c>
      <c r="L1508" s="84"/>
      <c r="M1508" s="39">
        <f t="shared" si="47"/>
        <v>0</v>
      </c>
    </row>
    <row r="1509" spans="2:13">
      <c r="B1509" s="56" t="s">
        <v>2293</v>
      </c>
      <c r="C1509" s="27" t="s">
        <v>2294</v>
      </c>
      <c r="D1509" s="55" t="s">
        <v>6337</v>
      </c>
      <c r="E1509" s="59" t="s">
        <v>4434</v>
      </c>
      <c r="F1509" s="38">
        <v>500</v>
      </c>
      <c r="G1509" s="88">
        <v>24.975000000000001</v>
      </c>
      <c r="H1509" s="36"/>
      <c r="I1509" s="39">
        <f t="shared" si="46"/>
        <v>0</v>
      </c>
      <c r="J1509" s="38">
        <v>1000</v>
      </c>
      <c r="K1509" s="88">
        <v>42.444000000000003</v>
      </c>
      <c r="L1509" s="84"/>
      <c r="M1509" s="39">
        <f t="shared" si="47"/>
        <v>0</v>
      </c>
    </row>
    <row r="1510" spans="2:13">
      <c r="B1510" s="56" t="s">
        <v>2298</v>
      </c>
      <c r="C1510" s="27" t="s">
        <v>2297</v>
      </c>
      <c r="D1510" s="55" t="s">
        <v>6337</v>
      </c>
      <c r="E1510" s="59" t="s">
        <v>7746</v>
      </c>
      <c r="F1510" s="38">
        <v>500</v>
      </c>
      <c r="G1510" s="88">
        <v>36.047249999999998</v>
      </c>
      <c r="H1510" s="36"/>
      <c r="I1510" s="39">
        <f t="shared" si="46"/>
        <v>0</v>
      </c>
      <c r="J1510" s="38">
        <v>1000</v>
      </c>
      <c r="K1510" s="88">
        <v>49.734000000000002</v>
      </c>
      <c r="L1510" s="84"/>
      <c r="M1510" s="39">
        <f t="shared" si="47"/>
        <v>0</v>
      </c>
    </row>
    <row r="1511" spans="2:13">
      <c r="B1511" s="56" t="s">
        <v>2296</v>
      </c>
      <c r="C1511" s="27" t="s">
        <v>2297</v>
      </c>
      <c r="D1511" s="55" t="s">
        <v>6337</v>
      </c>
      <c r="E1511" s="59" t="s">
        <v>4434</v>
      </c>
      <c r="F1511" s="38">
        <v>500</v>
      </c>
      <c r="G1511" s="88">
        <v>24.975000000000001</v>
      </c>
      <c r="H1511" s="36"/>
      <c r="I1511" s="39">
        <f t="shared" si="46"/>
        <v>0</v>
      </c>
      <c r="J1511" s="38">
        <v>1000</v>
      </c>
      <c r="K1511" s="88">
        <v>42.444000000000003</v>
      </c>
      <c r="L1511" s="84"/>
      <c r="M1511" s="39">
        <f t="shared" si="47"/>
        <v>0</v>
      </c>
    </row>
    <row r="1512" spans="2:13">
      <c r="B1512" s="56" t="s">
        <v>2301</v>
      </c>
      <c r="C1512" s="27" t="s">
        <v>2300</v>
      </c>
      <c r="D1512" s="55" t="s">
        <v>6337</v>
      </c>
      <c r="E1512" s="60" t="s">
        <v>7746</v>
      </c>
      <c r="F1512" s="38">
        <v>500</v>
      </c>
      <c r="G1512" s="88">
        <v>36.047249999999998</v>
      </c>
      <c r="H1512" s="36"/>
      <c r="I1512" s="39">
        <f t="shared" si="46"/>
        <v>0</v>
      </c>
      <c r="J1512" s="38">
        <v>1000</v>
      </c>
      <c r="K1512" s="88">
        <v>49.734000000000002</v>
      </c>
      <c r="L1512" s="84"/>
      <c r="M1512" s="39">
        <f t="shared" si="47"/>
        <v>0</v>
      </c>
    </row>
    <row r="1513" spans="2:13">
      <c r="B1513" s="56" t="s">
        <v>2299</v>
      </c>
      <c r="C1513" s="27" t="s">
        <v>2300</v>
      </c>
      <c r="D1513" s="55" t="s">
        <v>6337</v>
      </c>
      <c r="E1513" s="60" t="s">
        <v>4434</v>
      </c>
      <c r="F1513" s="38">
        <v>500</v>
      </c>
      <c r="G1513" s="88">
        <v>24.975000000000001</v>
      </c>
      <c r="H1513" s="36"/>
      <c r="I1513" s="39">
        <f t="shared" si="46"/>
        <v>0</v>
      </c>
      <c r="J1513" s="38">
        <v>1000</v>
      </c>
      <c r="K1513" s="88">
        <v>42.444000000000003</v>
      </c>
      <c r="L1513" s="84"/>
      <c r="M1513" s="39">
        <f t="shared" si="47"/>
        <v>0</v>
      </c>
    </row>
    <row r="1514" spans="2:13">
      <c r="B1514" s="56" t="s">
        <v>2304</v>
      </c>
      <c r="C1514" s="27" t="s">
        <v>2303</v>
      </c>
      <c r="D1514" s="55" t="s">
        <v>6337</v>
      </c>
      <c r="E1514" s="60" t="s">
        <v>7746</v>
      </c>
      <c r="F1514" s="38">
        <v>500</v>
      </c>
      <c r="G1514" s="88">
        <v>36.047249999999998</v>
      </c>
      <c r="H1514" s="36"/>
      <c r="I1514" s="39">
        <f t="shared" si="46"/>
        <v>0</v>
      </c>
      <c r="J1514" s="38">
        <v>1000</v>
      </c>
      <c r="K1514" s="88">
        <v>49.734000000000002</v>
      </c>
      <c r="L1514" s="84"/>
      <c r="M1514" s="39">
        <f t="shared" si="47"/>
        <v>0</v>
      </c>
    </row>
    <row r="1515" spans="2:13">
      <c r="B1515" s="56" t="s">
        <v>2302</v>
      </c>
      <c r="C1515" s="27" t="s">
        <v>2303</v>
      </c>
      <c r="D1515" s="55" t="s">
        <v>6337</v>
      </c>
      <c r="E1515" s="60" t="s">
        <v>4434</v>
      </c>
      <c r="F1515" s="38">
        <v>500</v>
      </c>
      <c r="G1515" s="88">
        <v>24.975000000000001</v>
      </c>
      <c r="H1515" s="36"/>
      <c r="I1515" s="39">
        <f t="shared" si="46"/>
        <v>0</v>
      </c>
      <c r="J1515" s="38">
        <v>1000</v>
      </c>
      <c r="K1515" s="88">
        <v>42.444000000000003</v>
      </c>
      <c r="L1515" s="84"/>
      <c r="M1515" s="39">
        <f t="shared" si="47"/>
        <v>0</v>
      </c>
    </row>
    <row r="1516" spans="2:13">
      <c r="B1516" s="56" t="s">
        <v>2307</v>
      </c>
      <c r="C1516" s="27" t="s">
        <v>2306</v>
      </c>
      <c r="D1516" s="55" t="s">
        <v>6337</v>
      </c>
      <c r="E1516" s="60" t="s">
        <v>7746</v>
      </c>
      <c r="F1516" s="38">
        <v>500</v>
      </c>
      <c r="G1516" s="88">
        <v>36.047249999999998</v>
      </c>
      <c r="H1516" s="36"/>
      <c r="I1516" s="39">
        <f t="shared" si="46"/>
        <v>0</v>
      </c>
      <c r="J1516" s="38">
        <v>1000</v>
      </c>
      <c r="K1516" s="88">
        <v>49.734000000000002</v>
      </c>
      <c r="L1516" s="84"/>
      <c r="M1516" s="39">
        <f t="shared" si="47"/>
        <v>0</v>
      </c>
    </row>
    <row r="1517" spans="2:13">
      <c r="B1517" s="56" t="s">
        <v>2305</v>
      </c>
      <c r="C1517" s="27" t="s">
        <v>2306</v>
      </c>
      <c r="D1517" s="55" t="s">
        <v>6337</v>
      </c>
      <c r="E1517" s="60" t="s">
        <v>4434</v>
      </c>
      <c r="F1517" s="38">
        <v>500</v>
      </c>
      <c r="G1517" s="88">
        <v>24.975000000000001</v>
      </c>
      <c r="H1517" s="36"/>
      <c r="I1517" s="39">
        <f t="shared" si="46"/>
        <v>0</v>
      </c>
      <c r="J1517" s="38">
        <v>1000</v>
      </c>
      <c r="K1517" s="88">
        <v>42.444000000000003</v>
      </c>
      <c r="L1517" s="84"/>
      <c r="M1517" s="39">
        <f t="shared" si="47"/>
        <v>0</v>
      </c>
    </row>
    <row r="1518" spans="2:13">
      <c r="B1518" s="56" t="s">
        <v>2310</v>
      </c>
      <c r="C1518" s="27" t="s">
        <v>2309</v>
      </c>
      <c r="D1518" s="55" t="s">
        <v>6337</v>
      </c>
      <c r="E1518" s="59" t="s">
        <v>7746</v>
      </c>
      <c r="F1518" s="38">
        <v>500</v>
      </c>
      <c r="G1518" s="88">
        <v>36.047249999999998</v>
      </c>
      <c r="H1518" s="36"/>
      <c r="I1518" s="39">
        <f t="shared" si="46"/>
        <v>0</v>
      </c>
      <c r="J1518" s="38">
        <v>1000</v>
      </c>
      <c r="K1518" s="88">
        <v>49.734000000000002</v>
      </c>
      <c r="L1518" s="84"/>
      <c r="M1518" s="39">
        <f t="shared" si="47"/>
        <v>0</v>
      </c>
    </row>
    <row r="1519" spans="2:13">
      <c r="B1519" s="56" t="s">
        <v>2308</v>
      </c>
      <c r="C1519" s="27" t="s">
        <v>2309</v>
      </c>
      <c r="D1519" s="55" t="s">
        <v>6337</v>
      </c>
      <c r="E1519" s="60" t="s">
        <v>4434</v>
      </c>
      <c r="F1519" s="38">
        <v>500</v>
      </c>
      <c r="G1519" s="88">
        <v>24.975000000000001</v>
      </c>
      <c r="H1519" s="36"/>
      <c r="I1519" s="39">
        <f t="shared" si="46"/>
        <v>0</v>
      </c>
      <c r="J1519" s="38">
        <v>1000</v>
      </c>
      <c r="K1519" s="88">
        <v>42.444000000000003</v>
      </c>
      <c r="L1519" s="84"/>
      <c r="M1519" s="39">
        <f t="shared" si="47"/>
        <v>0</v>
      </c>
    </row>
    <row r="1520" spans="2:13">
      <c r="B1520" s="56" t="s">
        <v>2313</v>
      </c>
      <c r="C1520" s="27" t="s">
        <v>2312</v>
      </c>
      <c r="D1520" s="55" t="s">
        <v>6337</v>
      </c>
      <c r="E1520" s="60" t="s">
        <v>7746</v>
      </c>
      <c r="F1520" s="38">
        <v>500</v>
      </c>
      <c r="G1520" s="88">
        <v>36.047249999999998</v>
      </c>
      <c r="H1520" s="36"/>
      <c r="I1520" s="39">
        <f t="shared" si="46"/>
        <v>0</v>
      </c>
      <c r="J1520" s="38">
        <v>1000</v>
      </c>
      <c r="K1520" s="88">
        <v>49.734000000000002</v>
      </c>
      <c r="L1520" s="84"/>
      <c r="M1520" s="39">
        <f t="shared" si="47"/>
        <v>0</v>
      </c>
    </row>
    <row r="1521" spans="2:13">
      <c r="B1521" s="56" t="s">
        <v>2311</v>
      </c>
      <c r="C1521" s="27" t="s">
        <v>2312</v>
      </c>
      <c r="D1521" s="55" t="s">
        <v>6337</v>
      </c>
      <c r="E1521" s="60" t="s">
        <v>4434</v>
      </c>
      <c r="F1521" s="38">
        <v>500</v>
      </c>
      <c r="G1521" s="88">
        <v>24.975000000000001</v>
      </c>
      <c r="H1521" s="36"/>
      <c r="I1521" s="39">
        <f t="shared" si="46"/>
        <v>0</v>
      </c>
      <c r="J1521" s="38">
        <v>1000</v>
      </c>
      <c r="K1521" s="88">
        <v>42.444000000000003</v>
      </c>
      <c r="L1521" s="84"/>
      <c r="M1521" s="39">
        <f t="shared" si="47"/>
        <v>0</v>
      </c>
    </row>
    <row r="1522" spans="2:13">
      <c r="B1522" s="56" t="s">
        <v>2316</v>
      </c>
      <c r="C1522" s="27" t="s">
        <v>2315</v>
      </c>
      <c r="D1522" s="55" t="s">
        <v>6337</v>
      </c>
      <c r="E1522" s="59" t="s">
        <v>7746</v>
      </c>
      <c r="F1522" s="38">
        <v>500</v>
      </c>
      <c r="G1522" s="88">
        <v>36.047249999999998</v>
      </c>
      <c r="H1522" s="36"/>
      <c r="I1522" s="39">
        <f t="shared" si="46"/>
        <v>0</v>
      </c>
      <c r="J1522" s="38">
        <v>1000</v>
      </c>
      <c r="K1522" s="88">
        <v>49.734000000000002</v>
      </c>
      <c r="L1522" s="84"/>
      <c r="M1522" s="39">
        <f t="shared" si="47"/>
        <v>0</v>
      </c>
    </row>
    <row r="1523" spans="2:13">
      <c r="B1523" s="56" t="s">
        <v>2314</v>
      </c>
      <c r="C1523" s="27" t="s">
        <v>2315</v>
      </c>
      <c r="D1523" s="55" t="s">
        <v>6337</v>
      </c>
      <c r="E1523" s="60" t="s">
        <v>4434</v>
      </c>
      <c r="F1523" s="38">
        <v>500</v>
      </c>
      <c r="G1523" s="88">
        <v>24.975000000000001</v>
      </c>
      <c r="H1523" s="36"/>
      <c r="I1523" s="39">
        <f t="shared" si="46"/>
        <v>0</v>
      </c>
      <c r="J1523" s="38">
        <v>1000</v>
      </c>
      <c r="K1523" s="88">
        <v>42.444000000000003</v>
      </c>
      <c r="L1523" s="84"/>
      <c r="M1523" s="39">
        <f t="shared" si="47"/>
        <v>0</v>
      </c>
    </row>
    <row r="1524" spans="2:13">
      <c r="B1524" s="56" t="s">
        <v>2318</v>
      </c>
      <c r="C1524" s="27" t="s">
        <v>2317</v>
      </c>
      <c r="D1524" s="55" t="s">
        <v>6337</v>
      </c>
      <c r="E1524" s="60" t="s">
        <v>7746</v>
      </c>
      <c r="F1524" s="38">
        <v>500</v>
      </c>
      <c r="G1524" s="88">
        <v>36.047249999999998</v>
      </c>
      <c r="H1524" s="36"/>
      <c r="I1524" s="39">
        <f t="shared" si="46"/>
        <v>0</v>
      </c>
      <c r="J1524" s="38">
        <v>1000</v>
      </c>
      <c r="K1524" s="88">
        <v>49.734000000000002</v>
      </c>
      <c r="L1524" s="84"/>
      <c r="M1524" s="39">
        <f t="shared" si="47"/>
        <v>0</v>
      </c>
    </row>
    <row r="1525" spans="2:13">
      <c r="B1525" s="56" t="s">
        <v>2321</v>
      </c>
      <c r="C1525" s="27" t="s">
        <v>2320</v>
      </c>
      <c r="D1525" s="55" t="s">
        <v>6337</v>
      </c>
      <c r="E1525" s="60" t="s">
        <v>7746</v>
      </c>
      <c r="F1525" s="38">
        <v>500</v>
      </c>
      <c r="G1525" s="88">
        <v>36.047249999999998</v>
      </c>
      <c r="H1525" s="36"/>
      <c r="I1525" s="39">
        <f t="shared" si="46"/>
        <v>0</v>
      </c>
      <c r="J1525" s="38">
        <v>1000</v>
      </c>
      <c r="K1525" s="88">
        <v>49.734000000000002</v>
      </c>
      <c r="L1525" s="84"/>
      <c r="M1525" s="39">
        <f t="shared" si="47"/>
        <v>0</v>
      </c>
    </row>
    <row r="1526" spans="2:13">
      <c r="B1526" s="56" t="s">
        <v>2324</v>
      </c>
      <c r="C1526" s="27" t="s">
        <v>2323</v>
      </c>
      <c r="D1526" s="55" t="s">
        <v>6337</v>
      </c>
      <c r="E1526" s="59" t="s">
        <v>7746</v>
      </c>
      <c r="F1526" s="38">
        <v>500</v>
      </c>
      <c r="G1526" s="88">
        <v>36.047249999999998</v>
      </c>
      <c r="H1526" s="36"/>
      <c r="I1526" s="39">
        <f t="shared" si="46"/>
        <v>0</v>
      </c>
      <c r="J1526" s="38">
        <v>1000</v>
      </c>
      <c r="K1526" s="88">
        <v>49.734000000000002</v>
      </c>
      <c r="L1526" s="84"/>
      <c r="M1526" s="39">
        <f t="shared" si="47"/>
        <v>0</v>
      </c>
    </row>
    <row r="1527" spans="2:13">
      <c r="B1527" s="56" t="s">
        <v>2322</v>
      </c>
      <c r="C1527" s="27" t="s">
        <v>2323</v>
      </c>
      <c r="D1527" s="55" t="s">
        <v>6337</v>
      </c>
      <c r="E1527" s="60" t="s">
        <v>4434</v>
      </c>
      <c r="F1527" s="38">
        <v>500</v>
      </c>
      <c r="G1527" s="88">
        <v>24.975000000000001</v>
      </c>
      <c r="H1527" s="36"/>
      <c r="I1527" s="39">
        <f t="shared" si="46"/>
        <v>0</v>
      </c>
      <c r="J1527" s="38">
        <v>1000</v>
      </c>
      <c r="K1527" s="88">
        <v>42.444000000000003</v>
      </c>
      <c r="L1527" s="84"/>
      <c r="M1527" s="39">
        <f t="shared" si="47"/>
        <v>0</v>
      </c>
    </row>
    <row r="1528" spans="2:13">
      <c r="B1528" s="56" t="s">
        <v>2329</v>
      </c>
      <c r="C1528" s="27" t="s">
        <v>2328</v>
      </c>
      <c r="D1528" s="55" t="s">
        <v>6337</v>
      </c>
      <c r="E1528" s="59" t="s">
        <v>7746</v>
      </c>
      <c r="F1528" s="38">
        <v>500</v>
      </c>
      <c r="G1528" s="88">
        <v>36.047249999999998</v>
      </c>
      <c r="H1528" s="36"/>
      <c r="I1528" s="39">
        <f t="shared" si="46"/>
        <v>0</v>
      </c>
      <c r="J1528" s="38">
        <v>1000</v>
      </c>
      <c r="K1528" s="88">
        <v>49.734000000000002</v>
      </c>
      <c r="L1528" s="84"/>
      <c r="M1528" s="39">
        <f t="shared" si="47"/>
        <v>0</v>
      </c>
    </row>
    <row r="1529" spans="2:13">
      <c r="B1529" s="56" t="s">
        <v>2327</v>
      </c>
      <c r="C1529" s="27" t="s">
        <v>2328</v>
      </c>
      <c r="D1529" s="55" t="s">
        <v>6337</v>
      </c>
      <c r="E1529" s="59" t="s">
        <v>4434</v>
      </c>
      <c r="F1529" s="38">
        <v>500</v>
      </c>
      <c r="G1529" s="88">
        <v>24.975000000000001</v>
      </c>
      <c r="H1529" s="36"/>
      <c r="I1529" s="39">
        <f t="shared" si="46"/>
        <v>0</v>
      </c>
      <c r="J1529" s="38">
        <v>1000</v>
      </c>
      <c r="K1529" s="88">
        <v>42.444000000000003</v>
      </c>
      <c r="L1529" s="84"/>
      <c r="M1529" s="39">
        <f t="shared" si="47"/>
        <v>0</v>
      </c>
    </row>
    <row r="1530" spans="2:13">
      <c r="B1530" s="56" t="s">
        <v>2332</v>
      </c>
      <c r="C1530" s="27" t="s">
        <v>2331</v>
      </c>
      <c r="D1530" s="55" t="s">
        <v>6337</v>
      </c>
      <c r="E1530" s="60" t="s">
        <v>7746</v>
      </c>
      <c r="F1530" s="38">
        <v>500</v>
      </c>
      <c r="G1530" s="88">
        <v>36.047249999999998</v>
      </c>
      <c r="H1530" s="36"/>
      <c r="I1530" s="39">
        <f t="shared" si="46"/>
        <v>0</v>
      </c>
      <c r="J1530" s="38">
        <v>1000</v>
      </c>
      <c r="K1530" s="88">
        <v>49.734000000000002</v>
      </c>
      <c r="L1530" s="84"/>
      <c r="M1530" s="39">
        <f t="shared" si="47"/>
        <v>0</v>
      </c>
    </row>
    <row r="1531" spans="2:13">
      <c r="B1531" s="56" t="s">
        <v>2330</v>
      </c>
      <c r="C1531" s="27" t="s">
        <v>2331</v>
      </c>
      <c r="D1531" s="55" t="s">
        <v>6337</v>
      </c>
      <c r="E1531" s="60" t="s">
        <v>4434</v>
      </c>
      <c r="F1531" s="38">
        <v>500</v>
      </c>
      <c r="G1531" s="88">
        <v>24.975000000000001</v>
      </c>
      <c r="H1531" s="36"/>
      <c r="I1531" s="39">
        <f t="shared" si="46"/>
        <v>0</v>
      </c>
      <c r="J1531" s="38">
        <v>1000</v>
      </c>
      <c r="K1531" s="88">
        <v>42.444000000000003</v>
      </c>
      <c r="L1531" s="84"/>
      <c r="M1531" s="39">
        <f t="shared" si="47"/>
        <v>0</v>
      </c>
    </row>
    <row r="1532" spans="2:13">
      <c r="B1532" s="56" t="s">
        <v>2335</v>
      </c>
      <c r="C1532" s="27" t="s">
        <v>2334</v>
      </c>
      <c r="D1532" s="55" t="s">
        <v>6337</v>
      </c>
      <c r="E1532" s="59" t="s">
        <v>7746</v>
      </c>
      <c r="F1532" s="38">
        <v>500</v>
      </c>
      <c r="G1532" s="88">
        <v>36.047249999999998</v>
      </c>
      <c r="H1532" s="36"/>
      <c r="I1532" s="39">
        <f t="shared" si="46"/>
        <v>0</v>
      </c>
      <c r="J1532" s="38">
        <v>1000</v>
      </c>
      <c r="K1532" s="88">
        <v>49.734000000000002</v>
      </c>
      <c r="L1532" s="84"/>
      <c r="M1532" s="39">
        <f t="shared" si="47"/>
        <v>0</v>
      </c>
    </row>
    <row r="1533" spans="2:13">
      <c r="B1533" s="56" t="s">
        <v>2333</v>
      </c>
      <c r="C1533" s="27" t="s">
        <v>2334</v>
      </c>
      <c r="D1533" s="55" t="s">
        <v>6337</v>
      </c>
      <c r="E1533" s="59" t="s">
        <v>4434</v>
      </c>
      <c r="F1533" s="38">
        <v>500</v>
      </c>
      <c r="G1533" s="88">
        <v>24.975000000000001</v>
      </c>
      <c r="H1533" s="36"/>
      <c r="I1533" s="39">
        <f t="shared" si="46"/>
        <v>0</v>
      </c>
      <c r="J1533" s="38">
        <v>1000</v>
      </c>
      <c r="K1533" s="88">
        <v>42.444000000000003</v>
      </c>
      <c r="L1533" s="84"/>
      <c r="M1533" s="39">
        <f t="shared" si="47"/>
        <v>0</v>
      </c>
    </row>
    <row r="1534" spans="2:13">
      <c r="B1534" s="56" t="s">
        <v>2338</v>
      </c>
      <c r="C1534" s="27" t="s">
        <v>2337</v>
      </c>
      <c r="D1534" s="55" t="s">
        <v>6337</v>
      </c>
      <c r="E1534" s="59" t="s">
        <v>7746</v>
      </c>
      <c r="F1534" s="38">
        <v>500</v>
      </c>
      <c r="G1534" s="88">
        <v>36.047249999999998</v>
      </c>
      <c r="H1534" s="36"/>
      <c r="I1534" s="39">
        <f t="shared" si="46"/>
        <v>0</v>
      </c>
      <c r="J1534" s="38">
        <v>1000</v>
      </c>
      <c r="K1534" s="88">
        <v>49.734000000000002</v>
      </c>
      <c r="L1534" s="84"/>
      <c r="M1534" s="39">
        <f t="shared" si="47"/>
        <v>0</v>
      </c>
    </row>
    <row r="1535" spans="2:13" ht="15" thickBot="1">
      <c r="B1535" s="56" t="s">
        <v>2336</v>
      </c>
      <c r="C1535" s="27" t="s">
        <v>2337</v>
      </c>
      <c r="D1535" s="55" t="s">
        <v>6337</v>
      </c>
      <c r="E1535" s="60" t="s">
        <v>4434</v>
      </c>
      <c r="F1535" s="38">
        <v>500</v>
      </c>
      <c r="G1535" s="88">
        <v>24.975000000000001</v>
      </c>
      <c r="H1535" s="36"/>
      <c r="I1535" s="39">
        <f t="shared" si="46"/>
        <v>0</v>
      </c>
      <c r="J1535" s="38">
        <v>1000</v>
      </c>
      <c r="K1535" s="88">
        <v>42.444000000000003</v>
      </c>
      <c r="L1535" s="84"/>
      <c r="M1535" s="39">
        <f t="shared" si="47"/>
        <v>0</v>
      </c>
    </row>
    <row r="1536" spans="2:13">
      <c r="B1536" s="90" t="s">
        <v>2341</v>
      </c>
      <c r="C1536" s="91" t="s">
        <v>2340</v>
      </c>
      <c r="D1536" s="112" t="s">
        <v>6337</v>
      </c>
      <c r="E1536" s="62" t="s">
        <v>7746</v>
      </c>
      <c r="F1536" s="92">
        <v>500</v>
      </c>
      <c r="G1536" s="93">
        <v>36.047249999999998</v>
      </c>
      <c r="H1536" s="83"/>
      <c r="I1536" s="95">
        <f t="shared" si="46"/>
        <v>0</v>
      </c>
      <c r="J1536" s="110">
        <v>1000</v>
      </c>
      <c r="K1536" s="93">
        <v>49.734000000000002</v>
      </c>
      <c r="L1536" s="94"/>
      <c r="M1536" s="95">
        <f t="shared" si="47"/>
        <v>0</v>
      </c>
    </row>
    <row r="1537" spans="2:13">
      <c r="B1537" s="56" t="s">
        <v>2339</v>
      </c>
      <c r="C1537" s="27" t="s">
        <v>2340</v>
      </c>
      <c r="D1537" s="55" t="s">
        <v>6337</v>
      </c>
      <c r="E1537" s="51" t="s">
        <v>4434</v>
      </c>
      <c r="F1537" s="38">
        <v>500</v>
      </c>
      <c r="G1537" s="88">
        <v>24.975000000000001</v>
      </c>
      <c r="H1537" s="84"/>
      <c r="I1537" s="39">
        <f t="shared" si="46"/>
        <v>0</v>
      </c>
      <c r="J1537" s="111">
        <v>1000</v>
      </c>
      <c r="K1537" s="88">
        <v>42.444000000000003</v>
      </c>
      <c r="L1537" s="36"/>
      <c r="M1537" s="39">
        <f t="shared" si="47"/>
        <v>0</v>
      </c>
    </row>
    <row r="1538" spans="2:13">
      <c r="B1538" s="56" t="s">
        <v>2343</v>
      </c>
      <c r="C1538" s="27" t="s">
        <v>2342</v>
      </c>
      <c r="D1538" s="55" t="s">
        <v>6337</v>
      </c>
      <c r="E1538" s="50" t="s">
        <v>7746</v>
      </c>
      <c r="F1538" s="38">
        <v>500</v>
      </c>
      <c r="G1538" s="88">
        <v>36.047249999999998</v>
      </c>
      <c r="H1538" s="84"/>
      <c r="I1538" s="39">
        <f t="shared" si="46"/>
        <v>0</v>
      </c>
      <c r="J1538" s="111">
        <v>1000</v>
      </c>
      <c r="K1538" s="88">
        <v>49.734000000000002</v>
      </c>
      <c r="L1538" s="36"/>
      <c r="M1538" s="39">
        <f t="shared" si="47"/>
        <v>0</v>
      </c>
    </row>
    <row r="1539" spans="2:13">
      <c r="B1539" s="56" t="s">
        <v>2346</v>
      </c>
      <c r="C1539" s="27" t="s">
        <v>2345</v>
      </c>
      <c r="D1539" s="55" t="s">
        <v>6337</v>
      </c>
      <c r="E1539" s="51" t="s">
        <v>7746</v>
      </c>
      <c r="F1539" s="38">
        <v>500</v>
      </c>
      <c r="G1539" s="88">
        <v>36.047249999999998</v>
      </c>
      <c r="H1539" s="84"/>
      <c r="I1539" s="39">
        <f t="shared" si="46"/>
        <v>0</v>
      </c>
      <c r="J1539" s="111">
        <v>1000</v>
      </c>
      <c r="K1539" s="88">
        <v>49.734000000000002</v>
      </c>
      <c r="L1539" s="36"/>
      <c r="M1539" s="39">
        <f t="shared" si="47"/>
        <v>0</v>
      </c>
    </row>
    <row r="1540" spans="2:13">
      <c r="B1540" s="56" t="s">
        <v>2344</v>
      </c>
      <c r="C1540" s="27" t="s">
        <v>2345</v>
      </c>
      <c r="D1540" s="55" t="s">
        <v>6337</v>
      </c>
      <c r="E1540" s="51" t="s">
        <v>4434</v>
      </c>
      <c r="F1540" s="38">
        <v>500</v>
      </c>
      <c r="G1540" s="88">
        <v>24.975000000000001</v>
      </c>
      <c r="H1540" s="84"/>
      <c r="I1540" s="39">
        <f t="shared" si="46"/>
        <v>0</v>
      </c>
      <c r="J1540" s="111">
        <v>1000</v>
      </c>
      <c r="K1540" s="88">
        <v>42.444000000000003</v>
      </c>
      <c r="L1540" s="36"/>
      <c r="M1540" s="39">
        <f t="shared" si="47"/>
        <v>0</v>
      </c>
    </row>
    <row r="1541" spans="2:13">
      <c r="B1541" s="56" t="s">
        <v>2349</v>
      </c>
      <c r="C1541" s="27" t="s">
        <v>2348</v>
      </c>
      <c r="D1541" s="55" t="s">
        <v>6337</v>
      </c>
      <c r="E1541" s="50" t="s">
        <v>7746</v>
      </c>
      <c r="F1541" s="38">
        <v>500</v>
      </c>
      <c r="G1541" s="88">
        <v>36.047249999999998</v>
      </c>
      <c r="H1541" s="84"/>
      <c r="I1541" s="39">
        <f t="shared" si="46"/>
        <v>0</v>
      </c>
      <c r="J1541" s="111">
        <v>1000</v>
      </c>
      <c r="K1541" s="88">
        <v>49.734000000000002</v>
      </c>
      <c r="L1541" s="36"/>
      <c r="M1541" s="39">
        <f t="shared" si="47"/>
        <v>0</v>
      </c>
    </row>
    <row r="1542" spans="2:13">
      <c r="B1542" s="56" t="s">
        <v>2347</v>
      </c>
      <c r="C1542" s="27" t="s">
        <v>2348</v>
      </c>
      <c r="D1542" s="55" t="s">
        <v>6337</v>
      </c>
      <c r="E1542" s="51" t="s">
        <v>4434</v>
      </c>
      <c r="F1542" s="38">
        <v>500</v>
      </c>
      <c r="G1542" s="88">
        <v>24.975000000000001</v>
      </c>
      <c r="H1542" s="84"/>
      <c r="I1542" s="39">
        <f t="shared" si="46"/>
        <v>0</v>
      </c>
      <c r="J1542" s="111">
        <v>1000</v>
      </c>
      <c r="K1542" s="88">
        <v>42.444000000000003</v>
      </c>
      <c r="L1542" s="36"/>
      <c r="M1542" s="39">
        <f t="shared" si="47"/>
        <v>0</v>
      </c>
    </row>
    <row r="1543" spans="2:13">
      <c r="B1543" s="56" t="s">
        <v>2350</v>
      </c>
      <c r="C1543" s="27" t="s">
        <v>2351</v>
      </c>
      <c r="D1543" s="55" t="s">
        <v>6356</v>
      </c>
      <c r="E1543" s="50" t="s">
        <v>7746</v>
      </c>
      <c r="F1543" s="38">
        <v>100</v>
      </c>
      <c r="G1543" s="88">
        <v>56.61</v>
      </c>
      <c r="H1543" s="84"/>
      <c r="I1543" s="39">
        <f t="shared" ref="I1543:I1606" si="48">G1543*H1543</f>
        <v>0</v>
      </c>
      <c r="J1543" s="111">
        <v>500</v>
      </c>
      <c r="K1543" s="88">
        <v>251.91000000000003</v>
      </c>
      <c r="L1543" s="36"/>
      <c r="M1543" s="39">
        <f t="shared" ref="M1543:M1606" si="49">K1543*L1543</f>
        <v>0</v>
      </c>
    </row>
    <row r="1544" spans="2:13">
      <c r="B1544" s="56" t="s">
        <v>2352</v>
      </c>
      <c r="C1544" s="27" t="s">
        <v>2353</v>
      </c>
      <c r="D1544" s="55" t="s">
        <v>6356</v>
      </c>
      <c r="E1544" s="51" t="s">
        <v>7746</v>
      </c>
      <c r="F1544" s="38">
        <v>100</v>
      </c>
      <c r="G1544" s="88">
        <v>56.61</v>
      </c>
      <c r="H1544" s="84"/>
      <c r="I1544" s="39">
        <f t="shared" si="48"/>
        <v>0</v>
      </c>
      <c r="J1544" s="111">
        <v>500</v>
      </c>
      <c r="K1544" s="88">
        <v>251.91000000000003</v>
      </c>
      <c r="L1544" s="36"/>
      <c r="M1544" s="39">
        <f t="shared" si="49"/>
        <v>0</v>
      </c>
    </row>
    <row r="1545" spans="2:13">
      <c r="B1545" s="56" t="s">
        <v>2354</v>
      </c>
      <c r="C1545" s="27" t="s">
        <v>2355</v>
      </c>
      <c r="D1545" s="55" t="s">
        <v>6356</v>
      </c>
      <c r="E1545" s="51" t="s">
        <v>7746</v>
      </c>
      <c r="F1545" s="38">
        <v>100</v>
      </c>
      <c r="G1545" s="88">
        <v>56.61</v>
      </c>
      <c r="H1545" s="84"/>
      <c r="I1545" s="39">
        <f t="shared" si="48"/>
        <v>0</v>
      </c>
      <c r="J1545" s="111">
        <v>500</v>
      </c>
      <c r="K1545" s="88">
        <v>251.91000000000003</v>
      </c>
      <c r="L1545" s="36"/>
      <c r="M1545" s="39">
        <f t="shared" si="49"/>
        <v>0</v>
      </c>
    </row>
    <row r="1546" spans="2:13">
      <c r="B1546" s="56" t="s">
        <v>2356</v>
      </c>
      <c r="C1546" s="27" t="s">
        <v>2357</v>
      </c>
      <c r="D1546" s="55" t="s">
        <v>6356</v>
      </c>
      <c r="E1546" s="51" t="s">
        <v>7746</v>
      </c>
      <c r="F1546" s="38">
        <v>100</v>
      </c>
      <c r="G1546" s="88">
        <v>56.61</v>
      </c>
      <c r="H1546" s="84"/>
      <c r="I1546" s="39">
        <f t="shared" si="48"/>
        <v>0</v>
      </c>
      <c r="J1546" s="111">
        <v>500</v>
      </c>
      <c r="K1546" s="88">
        <v>251.91000000000003</v>
      </c>
      <c r="L1546" s="36"/>
      <c r="M1546" s="39">
        <f t="shared" si="49"/>
        <v>0</v>
      </c>
    </row>
    <row r="1547" spans="2:13">
      <c r="B1547" s="56" t="s">
        <v>2358</v>
      </c>
      <c r="C1547" s="27" t="s">
        <v>2359</v>
      </c>
      <c r="D1547" s="55" t="s">
        <v>6356</v>
      </c>
      <c r="E1547" s="51" t="s">
        <v>7746</v>
      </c>
      <c r="F1547" s="38">
        <v>250</v>
      </c>
      <c r="G1547" s="88">
        <v>31.468499999999999</v>
      </c>
      <c r="H1547" s="84"/>
      <c r="I1547" s="39">
        <f t="shared" si="48"/>
        <v>0</v>
      </c>
      <c r="J1547" s="111">
        <v>1000</v>
      </c>
      <c r="K1547" s="88">
        <v>103.68</v>
      </c>
      <c r="L1547" s="36"/>
      <c r="M1547" s="39">
        <f t="shared" si="49"/>
        <v>0</v>
      </c>
    </row>
    <row r="1548" spans="2:13">
      <c r="B1548" s="56" t="s">
        <v>2360</v>
      </c>
      <c r="C1548" s="27" t="s">
        <v>2361</v>
      </c>
      <c r="D1548" s="55" t="s">
        <v>6356</v>
      </c>
      <c r="E1548" s="51" t="s">
        <v>7746</v>
      </c>
      <c r="F1548" s="38">
        <v>250</v>
      </c>
      <c r="G1548" s="88">
        <v>31.468499999999999</v>
      </c>
      <c r="H1548" s="84"/>
      <c r="I1548" s="39">
        <f t="shared" si="48"/>
        <v>0</v>
      </c>
      <c r="J1548" s="111">
        <v>1000</v>
      </c>
      <c r="K1548" s="88">
        <v>103.68</v>
      </c>
      <c r="L1548" s="36"/>
      <c r="M1548" s="39">
        <f t="shared" si="49"/>
        <v>0</v>
      </c>
    </row>
    <row r="1549" spans="2:13">
      <c r="B1549" s="56" t="s">
        <v>2362</v>
      </c>
      <c r="C1549" s="27" t="s">
        <v>2363</v>
      </c>
      <c r="D1549" s="55" t="s">
        <v>6356</v>
      </c>
      <c r="E1549" s="51" t="s">
        <v>7746</v>
      </c>
      <c r="F1549" s="38">
        <v>250</v>
      </c>
      <c r="G1549" s="88">
        <v>31.468499999999999</v>
      </c>
      <c r="H1549" s="84"/>
      <c r="I1549" s="39">
        <f t="shared" si="48"/>
        <v>0</v>
      </c>
      <c r="J1549" s="111">
        <v>1000</v>
      </c>
      <c r="K1549" s="88">
        <v>103.68</v>
      </c>
      <c r="L1549" s="36"/>
      <c r="M1549" s="39">
        <f t="shared" si="49"/>
        <v>0</v>
      </c>
    </row>
    <row r="1550" spans="2:13">
      <c r="B1550" s="56" t="s">
        <v>2364</v>
      </c>
      <c r="C1550" s="27" t="s">
        <v>2365</v>
      </c>
      <c r="D1550" s="55" t="s">
        <v>6356</v>
      </c>
      <c r="E1550" s="51" t="s">
        <v>7746</v>
      </c>
      <c r="F1550" s="38">
        <v>250</v>
      </c>
      <c r="G1550" s="88">
        <v>31.468499999999999</v>
      </c>
      <c r="H1550" s="84"/>
      <c r="I1550" s="39">
        <f t="shared" si="48"/>
        <v>0</v>
      </c>
      <c r="J1550" s="111">
        <v>1000</v>
      </c>
      <c r="K1550" s="88">
        <v>103.68</v>
      </c>
      <c r="L1550" s="36"/>
      <c r="M1550" s="39">
        <f t="shared" si="49"/>
        <v>0</v>
      </c>
    </row>
    <row r="1551" spans="2:13">
      <c r="B1551" s="56" t="s">
        <v>2366</v>
      </c>
      <c r="C1551" s="27" t="s">
        <v>2367</v>
      </c>
      <c r="D1551" s="55" t="s">
        <v>6356</v>
      </c>
      <c r="E1551" s="50" t="s">
        <v>7746</v>
      </c>
      <c r="F1551" s="38">
        <v>250</v>
      </c>
      <c r="G1551" s="88">
        <v>31.468499999999999</v>
      </c>
      <c r="H1551" s="84"/>
      <c r="I1551" s="39">
        <f t="shared" si="48"/>
        <v>0</v>
      </c>
      <c r="J1551" s="111">
        <v>1000</v>
      </c>
      <c r="K1551" s="88">
        <v>103.68</v>
      </c>
      <c r="L1551" s="36"/>
      <c r="M1551" s="39">
        <f t="shared" si="49"/>
        <v>0</v>
      </c>
    </row>
    <row r="1552" spans="2:13">
      <c r="B1552" s="56" t="s">
        <v>2368</v>
      </c>
      <c r="C1552" s="27" t="s">
        <v>2369</v>
      </c>
      <c r="D1552" s="55" t="s">
        <v>6371</v>
      </c>
      <c r="E1552" s="50" t="s">
        <v>7746</v>
      </c>
      <c r="F1552" s="38">
        <v>250</v>
      </c>
      <c r="G1552" s="88">
        <v>34.965000000000003</v>
      </c>
      <c r="H1552" s="84"/>
      <c r="I1552" s="39">
        <f t="shared" si="48"/>
        <v>0</v>
      </c>
      <c r="J1552" s="111">
        <v>1000</v>
      </c>
      <c r="K1552" s="88">
        <v>123.11999999999999</v>
      </c>
      <c r="L1552" s="36"/>
      <c r="M1552" s="39">
        <f t="shared" si="49"/>
        <v>0</v>
      </c>
    </row>
    <row r="1553" spans="2:13">
      <c r="B1553" s="56" t="s">
        <v>2370</v>
      </c>
      <c r="C1553" s="27" t="s">
        <v>7712</v>
      </c>
      <c r="D1553" s="55" t="s">
        <v>6371</v>
      </c>
      <c r="E1553" s="50" t="s">
        <v>4434</v>
      </c>
      <c r="F1553" s="38">
        <v>500</v>
      </c>
      <c r="G1553" s="88">
        <v>64.102500000000006</v>
      </c>
      <c r="H1553" s="84"/>
      <c r="I1553" s="39">
        <f t="shared" si="48"/>
        <v>0</v>
      </c>
      <c r="J1553" s="111">
        <v>1000</v>
      </c>
      <c r="K1553" s="88">
        <v>115.02</v>
      </c>
      <c r="L1553" s="36"/>
      <c r="M1553" s="39">
        <f t="shared" si="49"/>
        <v>0</v>
      </c>
    </row>
    <row r="1554" spans="2:13">
      <c r="B1554" s="56" t="s">
        <v>7606</v>
      </c>
      <c r="C1554" s="27" t="s">
        <v>7607</v>
      </c>
      <c r="D1554" s="55" t="s">
        <v>7760</v>
      </c>
      <c r="E1554" s="50" t="s">
        <v>7746</v>
      </c>
      <c r="F1554" s="38">
        <v>500</v>
      </c>
      <c r="G1554" s="88">
        <v>46.62</v>
      </c>
      <c r="H1554" s="84"/>
      <c r="I1554" s="39">
        <f t="shared" si="48"/>
        <v>0</v>
      </c>
      <c r="J1554" s="111">
        <v>1000</v>
      </c>
      <c r="K1554" s="88">
        <v>74.52</v>
      </c>
      <c r="L1554" s="36"/>
      <c r="M1554" s="39">
        <f t="shared" si="49"/>
        <v>0</v>
      </c>
    </row>
    <row r="1555" spans="2:13">
      <c r="B1555" s="56" t="s">
        <v>2371</v>
      </c>
      <c r="C1555" s="27" t="s">
        <v>2372</v>
      </c>
      <c r="D1555" s="55" t="s">
        <v>6356</v>
      </c>
      <c r="E1555" s="51" t="s">
        <v>7746</v>
      </c>
      <c r="F1555" s="38">
        <v>500</v>
      </c>
      <c r="G1555" s="88">
        <v>31.634999999999998</v>
      </c>
      <c r="H1555" s="84"/>
      <c r="I1555" s="39">
        <f t="shared" si="48"/>
        <v>0</v>
      </c>
      <c r="J1555" s="111">
        <v>1000</v>
      </c>
      <c r="K1555" s="88">
        <v>48.276000000000003</v>
      </c>
      <c r="L1555" s="36"/>
      <c r="M1555" s="39">
        <f t="shared" si="49"/>
        <v>0</v>
      </c>
    </row>
    <row r="1556" spans="2:13">
      <c r="B1556" s="56" t="s">
        <v>2373</v>
      </c>
      <c r="C1556" s="27" t="s">
        <v>2374</v>
      </c>
      <c r="D1556" s="55" t="s">
        <v>6356</v>
      </c>
      <c r="E1556" s="50" t="s">
        <v>7746</v>
      </c>
      <c r="F1556" s="38">
        <v>500</v>
      </c>
      <c r="G1556" s="88">
        <v>31.634999999999998</v>
      </c>
      <c r="H1556" s="84"/>
      <c r="I1556" s="39">
        <f t="shared" si="48"/>
        <v>0</v>
      </c>
      <c r="J1556" s="111">
        <v>1000</v>
      </c>
      <c r="K1556" s="88">
        <v>48.276000000000003</v>
      </c>
      <c r="L1556" s="36"/>
      <c r="M1556" s="39">
        <f t="shared" si="49"/>
        <v>0</v>
      </c>
    </row>
    <row r="1557" spans="2:13">
      <c r="B1557" s="56" t="s">
        <v>2375</v>
      </c>
      <c r="C1557" s="27" t="s">
        <v>2376</v>
      </c>
      <c r="D1557" s="55" t="s">
        <v>6356</v>
      </c>
      <c r="E1557" s="50" t="s">
        <v>7746</v>
      </c>
      <c r="F1557" s="38">
        <v>500</v>
      </c>
      <c r="G1557" s="88">
        <v>31.634999999999998</v>
      </c>
      <c r="H1557" s="84"/>
      <c r="I1557" s="39">
        <f t="shared" si="48"/>
        <v>0</v>
      </c>
      <c r="J1557" s="111">
        <v>1000</v>
      </c>
      <c r="K1557" s="88">
        <v>48.276000000000003</v>
      </c>
      <c r="L1557" s="36"/>
      <c r="M1557" s="39">
        <f t="shared" si="49"/>
        <v>0</v>
      </c>
    </row>
    <row r="1558" spans="2:13">
      <c r="B1558" s="56" t="s">
        <v>2268</v>
      </c>
      <c r="C1558" s="27" t="s">
        <v>6372</v>
      </c>
      <c r="D1558" s="55" t="s">
        <v>6373</v>
      </c>
      <c r="E1558" s="50" t="s">
        <v>7746</v>
      </c>
      <c r="F1558" s="38">
        <v>500</v>
      </c>
      <c r="G1558" s="88">
        <v>46.62</v>
      </c>
      <c r="H1558" s="84"/>
      <c r="I1558" s="39">
        <f t="shared" si="48"/>
        <v>0</v>
      </c>
      <c r="J1558" s="111">
        <v>1000</v>
      </c>
      <c r="K1558" s="88">
        <v>74.52</v>
      </c>
      <c r="L1558" s="36"/>
      <c r="M1558" s="39">
        <f t="shared" si="49"/>
        <v>0</v>
      </c>
    </row>
    <row r="1559" spans="2:13">
      <c r="B1559" s="56" t="s">
        <v>2272</v>
      </c>
      <c r="C1559" s="27" t="s">
        <v>6374</v>
      </c>
      <c r="D1559" s="55" t="s">
        <v>6373</v>
      </c>
      <c r="E1559" s="50" t="s">
        <v>7746</v>
      </c>
      <c r="F1559" s="38">
        <v>500</v>
      </c>
      <c r="G1559" s="88">
        <v>46.62</v>
      </c>
      <c r="H1559" s="84"/>
      <c r="I1559" s="39">
        <f t="shared" si="48"/>
        <v>0</v>
      </c>
      <c r="J1559" s="111">
        <v>1000</v>
      </c>
      <c r="K1559" s="88">
        <v>74.52</v>
      </c>
      <c r="L1559" s="36"/>
      <c r="M1559" s="39">
        <f t="shared" si="49"/>
        <v>0</v>
      </c>
    </row>
    <row r="1560" spans="2:13">
      <c r="B1560" s="56" t="s">
        <v>2269</v>
      </c>
      <c r="C1560" s="27" t="s">
        <v>6375</v>
      </c>
      <c r="D1560" s="55" t="s">
        <v>6373</v>
      </c>
      <c r="E1560" s="50" t="s">
        <v>7746</v>
      </c>
      <c r="F1560" s="38">
        <v>500</v>
      </c>
      <c r="G1560" s="88">
        <v>46.62</v>
      </c>
      <c r="H1560" s="84"/>
      <c r="I1560" s="39">
        <f t="shared" si="48"/>
        <v>0</v>
      </c>
      <c r="J1560" s="111">
        <v>1000</v>
      </c>
      <c r="K1560" s="88">
        <v>74.52</v>
      </c>
      <c r="L1560" s="36"/>
      <c r="M1560" s="39">
        <f t="shared" si="49"/>
        <v>0</v>
      </c>
    </row>
    <row r="1561" spans="2:13">
      <c r="B1561" s="56" t="s">
        <v>2271</v>
      </c>
      <c r="C1561" s="27" t="s">
        <v>6376</v>
      </c>
      <c r="D1561" s="55" t="s">
        <v>6373</v>
      </c>
      <c r="E1561" s="50" t="s">
        <v>7746</v>
      </c>
      <c r="F1561" s="38">
        <v>500</v>
      </c>
      <c r="G1561" s="88">
        <v>46.62</v>
      </c>
      <c r="H1561" s="84"/>
      <c r="I1561" s="39">
        <f t="shared" si="48"/>
        <v>0</v>
      </c>
      <c r="J1561" s="111">
        <v>1000</v>
      </c>
      <c r="K1561" s="88">
        <v>74.52</v>
      </c>
      <c r="L1561" s="36"/>
      <c r="M1561" s="39">
        <f t="shared" si="49"/>
        <v>0</v>
      </c>
    </row>
    <row r="1562" spans="2:13">
      <c r="B1562" s="56" t="s">
        <v>2273</v>
      </c>
      <c r="C1562" s="27" t="s">
        <v>6377</v>
      </c>
      <c r="D1562" s="55" t="s">
        <v>6373</v>
      </c>
      <c r="E1562" s="51" t="s">
        <v>7746</v>
      </c>
      <c r="F1562" s="38">
        <v>500</v>
      </c>
      <c r="G1562" s="88">
        <v>46.62</v>
      </c>
      <c r="H1562" s="84"/>
      <c r="I1562" s="39">
        <f t="shared" si="48"/>
        <v>0</v>
      </c>
      <c r="J1562" s="111">
        <v>1000</v>
      </c>
      <c r="K1562" s="88">
        <v>74.52</v>
      </c>
      <c r="L1562" s="36"/>
      <c r="M1562" s="39">
        <f t="shared" si="49"/>
        <v>0</v>
      </c>
    </row>
    <row r="1563" spans="2:13">
      <c r="B1563" s="56" t="s">
        <v>2274</v>
      </c>
      <c r="C1563" s="27" t="s">
        <v>7608</v>
      </c>
      <c r="D1563" s="55" t="s">
        <v>6337</v>
      </c>
      <c r="E1563" s="51" t="s">
        <v>7746</v>
      </c>
      <c r="F1563" s="38">
        <v>500</v>
      </c>
      <c r="G1563" s="88">
        <v>46.62</v>
      </c>
      <c r="H1563" s="84"/>
      <c r="I1563" s="39">
        <f t="shared" si="48"/>
        <v>0</v>
      </c>
      <c r="J1563" s="111">
        <v>1000</v>
      </c>
      <c r="K1563" s="88">
        <v>74.52</v>
      </c>
      <c r="L1563" s="36"/>
      <c r="M1563" s="39">
        <f t="shared" si="49"/>
        <v>0</v>
      </c>
    </row>
    <row r="1564" spans="2:13">
      <c r="B1564" s="56" t="s">
        <v>6378</v>
      </c>
      <c r="C1564" s="27" t="s">
        <v>6379</v>
      </c>
      <c r="D1564" s="55" t="s">
        <v>6373</v>
      </c>
      <c r="E1564" s="51" t="s">
        <v>7746</v>
      </c>
      <c r="F1564" s="38">
        <v>500</v>
      </c>
      <c r="G1564" s="88">
        <v>46.62</v>
      </c>
      <c r="H1564" s="84"/>
      <c r="I1564" s="39">
        <f t="shared" si="48"/>
        <v>0</v>
      </c>
      <c r="J1564" s="111">
        <v>1000</v>
      </c>
      <c r="K1564" s="88">
        <v>74.52</v>
      </c>
      <c r="L1564" s="36"/>
      <c r="M1564" s="39">
        <f t="shared" si="49"/>
        <v>0</v>
      </c>
    </row>
    <row r="1565" spans="2:13">
      <c r="B1565" s="56" t="s">
        <v>2276</v>
      </c>
      <c r="C1565" s="27" t="s">
        <v>6380</v>
      </c>
      <c r="D1565" s="55" t="s">
        <v>6373</v>
      </c>
      <c r="E1565" s="51" t="s">
        <v>7746</v>
      </c>
      <c r="F1565" s="38">
        <v>500</v>
      </c>
      <c r="G1565" s="88">
        <v>46.62</v>
      </c>
      <c r="H1565" s="84"/>
      <c r="I1565" s="39">
        <f t="shared" si="48"/>
        <v>0</v>
      </c>
      <c r="J1565" s="111">
        <v>1000</v>
      </c>
      <c r="K1565" s="88">
        <v>74.52</v>
      </c>
      <c r="L1565" s="36"/>
      <c r="M1565" s="39">
        <f t="shared" si="49"/>
        <v>0</v>
      </c>
    </row>
    <row r="1566" spans="2:13">
      <c r="B1566" s="56" t="s">
        <v>2377</v>
      </c>
      <c r="C1566" s="27" t="s">
        <v>2378</v>
      </c>
      <c r="D1566" s="55" t="s">
        <v>6373</v>
      </c>
      <c r="E1566" s="51" t="s">
        <v>7746</v>
      </c>
      <c r="F1566" s="38">
        <v>500</v>
      </c>
      <c r="G1566" s="88">
        <v>46.62</v>
      </c>
      <c r="H1566" s="84"/>
      <c r="I1566" s="39">
        <f t="shared" si="48"/>
        <v>0</v>
      </c>
      <c r="J1566" s="111">
        <v>1000</v>
      </c>
      <c r="K1566" s="88">
        <v>74.52</v>
      </c>
      <c r="L1566" s="36"/>
      <c r="M1566" s="39">
        <f t="shared" si="49"/>
        <v>0</v>
      </c>
    </row>
    <row r="1567" spans="2:13">
      <c r="B1567" s="56" t="s">
        <v>2379</v>
      </c>
      <c r="C1567" s="27" t="s">
        <v>2380</v>
      </c>
      <c r="D1567" s="55" t="s">
        <v>6373</v>
      </c>
      <c r="E1567" s="50" t="s">
        <v>7746</v>
      </c>
      <c r="F1567" s="38">
        <v>500</v>
      </c>
      <c r="G1567" s="88">
        <v>46.62</v>
      </c>
      <c r="H1567" s="84"/>
      <c r="I1567" s="39">
        <f t="shared" si="48"/>
        <v>0</v>
      </c>
      <c r="J1567" s="111">
        <v>1000</v>
      </c>
      <c r="K1567" s="88">
        <v>74.52</v>
      </c>
      <c r="L1567" s="36"/>
      <c r="M1567" s="39">
        <f t="shared" si="49"/>
        <v>0</v>
      </c>
    </row>
    <row r="1568" spans="2:13">
      <c r="B1568" s="56" t="s">
        <v>2381</v>
      </c>
      <c r="C1568" s="27" t="s">
        <v>2382</v>
      </c>
      <c r="D1568" s="55" t="s">
        <v>6373</v>
      </c>
      <c r="E1568" s="50" t="s">
        <v>7746</v>
      </c>
      <c r="F1568" s="38">
        <v>500</v>
      </c>
      <c r="G1568" s="88">
        <v>46.62</v>
      </c>
      <c r="H1568" s="84"/>
      <c r="I1568" s="39">
        <f t="shared" si="48"/>
        <v>0</v>
      </c>
      <c r="J1568" s="111">
        <v>1000</v>
      </c>
      <c r="K1568" s="88">
        <v>74.52</v>
      </c>
      <c r="L1568" s="36"/>
      <c r="M1568" s="39">
        <f t="shared" si="49"/>
        <v>0</v>
      </c>
    </row>
    <row r="1569" spans="2:13">
      <c r="B1569" s="56" t="s">
        <v>2383</v>
      </c>
      <c r="C1569" s="27" t="s">
        <v>2384</v>
      </c>
      <c r="D1569" s="55" t="s">
        <v>6373</v>
      </c>
      <c r="E1569" s="50" t="s">
        <v>7746</v>
      </c>
      <c r="F1569" s="38">
        <v>500</v>
      </c>
      <c r="G1569" s="88">
        <v>46.62</v>
      </c>
      <c r="H1569" s="84"/>
      <c r="I1569" s="39">
        <f t="shared" si="48"/>
        <v>0</v>
      </c>
      <c r="J1569" s="111">
        <v>1000</v>
      </c>
      <c r="K1569" s="88">
        <v>74.52</v>
      </c>
      <c r="L1569" s="36"/>
      <c r="M1569" s="39">
        <f t="shared" si="49"/>
        <v>0</v>
      </c>
    </row>
    <row r="1570" spans="2:13">
      <c r="B1570" s="56" t="s">
        <v>2385</v>
      </c>
      <c r="C1570" s="27" t="s">
        <v>2386</v>
      </c>
      <c r="D1570" s="55" t="s">
        <v>6373</v>
      </c>
      <c r="E1570" s="51" t="s">
        <v>7746</v>
      </c>
      <c r="F1570" s="38">
        <v>500</v>
      </c>
      <c r="G1570" s="88">
        <v>46.62</v>
      </c>
      <c r="H1570" s="84"/>
      <c r="I1570" s="39">
        <f t="shared" si="48"/>
        <v>0</v>
      </c>
      <c r="J1570" s="111">
        <v>1000</v>
      </c>
      <c r="K1570" s="88">
        <v>74.52</v>
      </c>
      <c r="L1570" s="36"/>
      <c r="M1570" s="39">
        <f t="shared" si="49"/>
        <v>0</v>
      </c>
    </row>
    <row r="1571" spans="2:13">
      <c r="B1571" s="56" t="s">
        <v>2387</v>
      </c>
      <c r="C1571" s="27" t="s">
        <v>2388</v>
      </c>
      <c r="D1571" s="55" t="s">
        <v>6373</v>
      </c>
      <c r="E1571" s="51" t="s">
        <v>7746</v>
      </c>
      <c r="F1571" s="38">
        <v>500</v>
      </c>
      <c r="G1571" s="88">
        <v>46.62</v>
      </c>
      <c r="H1571" s="84"/>
      <c r="I1571" s="39">
        <f t="shared" si="48"/>
        <v>0</v>
      </c>
      <c r="J1571" s="111">
        <v>1000</v>
      </c>
      <c r="K1571" s="88">
        <v>74.52</v>
      </c>
      <c r="L1571" s="36"/>
      <c r="M1571" s="39">
        <f t="shared" si="49"/>
        <v>0</v>
      </c>
    </row>
    <row r="1572" spans="2:13">
      <c r="B1572" s="56" t="s">
        <v>2389</v>
      </c>
      <c r="C1572" s="27" t="s">
        <v>2390</v>
      </c>
      <c r="D1572" s="55" t="s">
        <v>6373</v>
      </c>
      <c r="E1572" s="51" t="s">
        <v>7746</v>
      </c>
      <c r="F1572" s="38">
        <v>500</v>
      </c>
      <c r="G1572" s="88">
        <v>46.62</v>
      </c>
      <c r="H1572" s="84"/>
      <c r="I1572" s="39">
        <f t="shared" si="48"/>
        <v>0</v>
      </c>
      <c r="J1572" s="111">
        <v>1000</v>
      </c>
      <c r="K1572" s="88">
        <v>74.52</v>
      </c>
      <c r="L1572" s="36"/>
      <c r="M1572" s="39">
        <f t="shared" si="49"/>
        <v>0</v>
      </c>
    </row>
    <row r="1573" spans="2:13">
      <c r="B1573" s="56" t="s">
        <v>2391</v>
      </c>
      <c r="C1573" s="27" t="s">
        <v>2392</v>
      </c>
      <c r="D1573" s="55" t="s">
        <v>6373</v>
      </c>
      <c r="E1573" s="51" t="s">
        <v>7746</v>
      </c>
      <c r="F1573" s="38">
        <v>500</v>
      </c>
      <c r="G1573" s="88">
        <v>46.62</v>
      </c>
      <c r="H1573" s="84"/>
      <c r="I1573" s="39">
        <f t="shared" si="48"/>
        <v>0</v>
      </c>
      <c r="J1573" s="111">
        <v>1000</v>
      </c>
      <c r="K1573" s="88">
        <v>74.52</v>
      </c>
      <c r="L1573" s="36"/>
      <c r="M1573" s="39">
        <f t="shared" si="49"/>
        <v>0</v>
      </c>
    </row>
    <row r="1574" spans="2:13">
      <c r="B1574" s="56" t="s">
        <v>2393</v>
      </c>
      <c r="C1574" s="27" t="s">
        <v>2394</v>
      </c>
      <c r="D1574" s="55" t="s">
        <v>6373</v>
      </c>
      <c r="E1574" s="50" t="s">
        <v>7746</v>
      </c>
      <c r="F1574" s="38">
        <v>500</v>
      </c>
      <c r="G1574" s="88">
        <v>46.62</v>
      </c>
      <c r="H1574" s="84"/>
      <c r="I1574" s="39">
        <f t="shared" si="48"/>
        <v>0</v>
      </c>
      <c r="J1574" s="111">
        <v>1000</v>
      </c>
      <c r="K1574" s="88">
        <v>74.52</v>
      </c>
      <c r="L1574" s="36"/>
      <c r="M1574" s="39">
        <f t="shared" si="49"/>
        <v>0</v>
      </c>
    </row>
    <row r="1575" spans="2:13">
      <c r="B1575" s="56" t="s">
        <v>2395</v>
      </c>
      <c r="C1575" s="27" t="s">
        <v>2396</v>
      </c>
      <c r="D1575" s="55" t="s">
        <v>6373</v>
      </c>
      <c r="E1575" s="51" t="s">
        <v>7746</v>
      </c>
      <c r="F1575" s="38">
        <v>500</v>
      </c>
      <c r="G1575" s="88">
        <v>46.62</v>
      </c>
      <c r="H1575" s="84"/>
      <c r="I1575" s="39">
        <f t="shared" si="48"/>
        <v>0</v>
      </c>
      <c r="J1575" s="111">
        <v>1000</v>
      </c>
      <c r="K1575" s="88">
        <v>74.52</v>
      </c>
      <c r="L1575" s="36"/>
      <c r="M1575" s="39">
        <f t="shared" si="49"/>
        <v>0</v>
      </c>
    </row>
    <row r="1576" spans="2:13">
      <c r="B1576" s="56" t="s">
        <v>2397</v>
      </c>
      <c r="C1576" s="27" t="s">
        <v>2398</v>
      </c>
      <c r="D1576" s="55" t="s">
        <v>6373</v>
      </c>
      <c r="E1576" s="51" t="s">
        <v>7746</v>
      </c>
      <c r="F1576" s="38">
        <v>500</v>
      </c>
      <c r="G1576" s="88">
        <v>46.62</v>
      </c>
      <c r="H1576" s="84"/>
      <c r="I1576" s="39">
        <f t="shared" si="48"/>
        <v>0</v>
      </c>
      <c r="J1576" s="111">
        <v>1000</v>
      </c>
      <c r="K1576" s="88">
        <v>74.52</v>
      </c>
      <c r="L1576" s="36"/>
      <c r="M1576" s="39">
        <f t="shared" si="49"/>
        <v>0</v>
      </c>
    </row>
    <row r="1577" spans="2:13">
      <c r="B1577" s="56" t="s">
        <v>2399</v>
      </c>
      <c r="C1577" s="27" t="s">
        <v>2400</v>
      </c>
      <c r="D1577" s="55" t="s">
        <v>6373</v>
      </c>
      <c r="E1577" s="50" t="s">
        <v>7746</v>
      </c>
      <c r="F1577" s="38">
        <v>500</v>
      </c>
      <c r="G1577" s="88">
        <v>46.62</v>
      </c>
      <c r="H1577" s="84"/>
      <c r="I1577" s="39">
        <f t="shared" si="48"/>
        <v>0</v>
      </c>
      <c r="J1577" s="111">
        <v>1000</v>
      </c>
      <c r="K1577" s="88">
        <v>74.52</v>
      </c>
      <c r="L1577" s="36"/>
      <c r="M1577" s="39">
        <f t="shared" si="49"/>
        <v>0</v>
      </c>
    </row>
    <row r="1578" spans="2:13">
      <c r="B1578" s="56" t="s">
        <v>7609</v>
      </c>
      <c r="C1578" s="27" t="s">
        <v>7610</v>
      </c>
      <c r="D1578" s="55" t="s">
        <v>6373</v>
      </c>
      <c r="E1578" s="51" t="s">
        <v>7746</v>
      </c>
      <c r="F1578" s="38">
        <v>500</v>
      </c>
      <c r="G1578" s="88">
        <v>46.62</v>
      </c>
      <c r="H1578" s="84"/>
      <c r="I1578" s="39">
        <f t="shared" si="48"/>
        <v>0</v>
      </c>
      <c r="J1578" s="111">
        <v>1000</v>
      </c>
      <c r="K1578" s="88">
        <v>74.52</v>
      </c>
      <c r="L1578" s="36"/>
      <c r="M1578" s="39">
        <f t="shared" si="49"/>
        <v>0</v>
      </c>
    </row>
    <row r="1579" spans="2:13">
      <c r="B1579" s="56" t="s">
        <v>2401</v>
      </c>
      <c r="C1579" s="27" t="s">
        <v>2402</v>
      </c>
      <c r="D1579" s="55" t="s">
        <v>6373</v>
      </c>
      <c r="E1579" s="51" t="s">
        <v>7746</v>
      </c>
      <c r="F1579" s="38">
        <v>500</v>
      </c>
      <c r="G1579" s="88">
        <v>46.62</v>
      </c>
      <c r="H1579" s="84"/>
      <c r="I1579" s="39">
        <f t="shared" si="48"/>
        <v>0</v>
      </c>
      <c r="J1579" s="111">
        <v>1000</v>
      </c>
      <c r="K1579" s="88">
        <v>74.52</v>
      </c>
      <c r="L1579" s="36"/>
      <c r="M1579" s="39">
        <f t="shared" si="49"/>
        <v>0</v>
      </c>
    </row>
    <row r="1580" spans="2:13">
      <c r="B1580" s="56" t="s">
        <v>2403</v>
      </c>
      <c r="C1580" s="27" t="s">
        <v>2404</v>
      </c>
      <c r="D1580" s="55" t="s">
        <v>6373</v>
      </c>
      <c r="E1580" s="51" t="s">
        <v>7746</v>
      </c>
      <c r="F1580" s="38">
        <v>500</v>
      </c>
      <c r="G1580" s="88">
        <v>46.62</v>
      </c>
      <c r="H1580" s="84"/>
      <c r="I1580" s="39">
        <f t="shared" si="48"/>
        <v>0</v>
      </c>
      <c r="J1580" s="111">
        <v>1000</v>
      </c>
      <c r="K1580" s="88">
        <v>74.52</v>
      </c>
      <c r="L1580" s="36"/>
      <c r="M1580" s="39">
        <f t="shared" si="49"/>
        <v>0</v>
      </c>
    </row>
    <row r="1581" spans="2:13">
      <c r="B1581" s="56" t="s">
        <v>2405</v>
      </c>
      <c r="C1581" s="27" t="s">
        <v>2406</v>
      </c>
      <c r="D1581" s="55" t="s">
        <v>6373</v>
      </c>
      <c r="E1581" s="50" t="s">
        <v>7746</v>
      </c>
      <c r="F1581" s="38">
        <v>500</v>
      </c>
      <c r="G1581" s="88">
        <v>46.62</v>
      </c>
      <c r="H1581" s="84"/>
      <c r="I1581" s="39">
        <f t="shared" si="48"/>
        <v>0</v>
      </c>
      <c r="J1581" s="111">
        <v>1000</v>
      </c>
      <c r="K1581" s="88">
        <v>74.52</v>
      </c>
      <c r="L1581" s="36"/>
      <c r="M1581" s="39">
        <f t="shared" si="49"/>
        <v>0</v>
      </c>
    </row>
    <row r="1582" spans="2:13">
      <c r="B1582" s="56" t="s">
        <v>2407</v>
      </c>
      <c r="C1582" s="27" t="s">
        <v>2408</v>
      </c>
      <c r="D1582" s="55" t="s">
        <v>6373</v>
      </c>
      <c r="E1582" s="50" t="s">
        <v>7746</v>
      </c>
      <c r="F1582" s="38">
        <v>500</v>
      </c>
      <c r="G1582" s="88">
        <v>46.62</v>
      </c>
      <c r="H1582" s="84"/>
      <c r="I1582" s="39">
        <f t="shared" si="48"/>
        <v>0</v>
      </c>
      <c r="J1582" s="111">
        <v>1000</v>
      </c>
      <c r="K1582" s="88">
        <v>74.52</v>
      </c>
      <c r="L1582" s="36"/>
      <c r="M1582" s="39">
        <f t="shared" si="49"/>
        <v>0</v>
      </c>
    </row>
    <row r="1583" spans="2:13">
      <c r="B1583" s="56" t="s">
        <v>2270</v>
      </c>
      <c r="C1583" s="27" t="s">
        <v>6381</v>
      </c>
      <c r="D1583" s="55" t="s">
        <v>6373</v>
      </c>
      <c r="E1583" s="51" t="s">
        <v>7746</v>
      </c>
      <c r="F1583" s="38">
        <v>500</v>
      </c>
      <c r="G1583" s="88">
        <v>46.62</v>
      </c>
      <c r="H1583" s="84"/>
      <c r="I1583" s="39">
        <f t="shared" si="48"/>
        <v>0</v>
      </c>
      <c r="J1583" s="111">
        <v>1000</v>
      </c>
      <c r="K1583" s="88">
        <v>74.52</v>
      </c>
      <c r="L1583" s="36"/>
      <c r="M1583" s="39">
        <f t="shared" si="49"/>
        <v>0</v>
      </c>
    </row>
    <row r="1584" spans="2:13">
      <c r="B1584" s="56" t="s">
        <v>2275</v>
      </c>
      <c r="C1584" s="27" t="s">
        <v>6382</v>
      </c>
      <c r="D1584" s="55" t="s">
        <v>6373</v>
      </c>
      <c r="E1584" s="51" t="s">
        <v>7746</v>
      </c>
      <c r="F1584" s="38">
        <v>500</v>
      </c>
      <c r="G1584" s="88">
        <v>46.62</v>
      </c>
      <c r="H1584" s="84"/>
      <c r="I1584" s="39">
        <f t="shared" si="48"/>
        <v>0</v>
      </c>
      <c r="J1584" s="111">
        <v>1000</v>
      </c>
      <c r="K1584" s="88">
        <v>74.52</v>
      </c>
      <c r="L1584" s="36"/>
      <c r="M1584" s="39">
        <f t="shared" si="49"/>
        <v>0</v>
      </c>
    </row>
    <row r="1585" spans="2:13">
      <c r="B1585" s="56" t="s">
        <v>2410</v>
      </c>
      <c r="C1585" s="27" t="s">
        <v>2411</v>
      </c>
      <c r="D1585" s="55" t="s">
        <v>2409</v>
      </c>
      <c r="E1585" s="50" t="s">
        <v>7746</v>
      </c>
      <c r="F1585" s="38">
        <v>100</v>
      </c>
      <c r="G1585" s="88">
        <v>74.924999999999997</v>
      </c>
      <c r="H1585" s="84"/>
      <c r="I1585" s="39">
        <f t="shared" si="48"/>
        <v>0</v>
      </c>
      <c r="J1585" s="111">
        <v>500</v>
      </c>
      <c r="K1585" s="88">
        <v>348.3</v>
      </c>
      <c r="L1585" s="36"/>
      <c r="M1585" s="39">
        <f t="shared" si="49"/>
        <v>0</v>
      </c>
    </row>
    <row r="1586" spans="2:13">
      <c r="B1586" s="56" t="s">
        <v>2412</v>
      </c>
      <c r="C1586" s="27" t="s">
        <v>2413</v>
      </c>
      <c r="D1586" s="55" t="s">
        <v>2409</v>
      </c>
      <c r="E1586" s="51" t="s">
        <v>7746</v>
      </c>
      <c r="F1586" s="38">
        <v>100</v>
      </c>
      <c r="G1586" s="88">
        <v>74.924999999999997</v>
      </c>
      <c r="H1586" s="84"/>
      <c r="I1586" s="39">
        <f t="shared" si="48"/>
        <v>0</v>
      </c>
      <c r="J1586" s="111">
        <v>500</v>
      </c>
      <c r="K1586" s="88">
        <v>348.3</v>
      </c>
      <c r="L1586" s="36"/>
      <c r="M1586" s="39">
        <f t="shared" si="49"/>
        <v>0</v>
      </c>
    </row>
    <row r="1587" spans="2:13">
      <c r="B1587" s="56" t="s">
        <v>2414</v>
      </c>
      <c r="C1587" s="27" t="s">
        <v>2415</v>
      </c>
      <c r="D1587" s="55" t="s">
        <v>2418</v>
      </c>
      <c r="E1587" s="51" t="s">
        <v>7746</v>
      </c>
      <c r="F1587" s="38">
        <v>100</v>
      </c>
      <c r="G1587" s="88">
        <v>74.924999999999997</v>
      </c>
      <c r="H1587" s="84"/>
      <c r="I1587" s="39">
        <f t="shared" si="48"/>
        <v>0</v>
      </c>
      <c r="J1587" s="111">
        <v>500</v>
      </c>
      <c r="K1587" s="88">
        <v>348.3</v>
      </c>
      <c r="L1587" s="36"/>
      <c r="M1587" s="39">
        <f t="shared" si="49"/>
        <v>0</v>
      </c>
    </row>
    <row r="1588" spans="2:13">
      <c r="B1588" s="56" t="s">
        <v>2416</v>
      </c>
      <c r="C1588" s="27" t="s">
        <v>2417</v>
      </c>
      <c r="D1588" s="55" t="s">
        <v>2418</v>
      </c>
      <c r="E1588" s="51" t="s">
        <v>7746</v>
      </c>
      <c r="F1588" s="38">
        <v>100</v>
      </c>
      <c r="G1588" s="88">
        <v>74.924999999999997</v>
      </c>
      <c r="H1588" s="84"/>
      <c r="I1588" s="39">
        <f t="shared" si="48"/>
        <v>0</v>
      </c>
      <c r="J1588" s="111">
        <v>500</v>
      </c>
      <c r="K1588" s="88">
        <v>348.3</v>
      </c>
      <c r="L1588" s="36"/>
      <c r="M1588" s="39">
        <f t="shared" si="49"/>
        <v>0</v>
      </c>
    </row>
    <row r="1589" spans="2:13">
      <c r="B1589" s="56" t="s">
        <v>2419</v>
      </c>
      <c r="C1589" s="27" t="s">
        <v>2420</v>
      </c>
      <c r="D1589" s="55" t="s">
        <v>2418</v>
      </c>
      <c r="E1589" s="50" t="s">
        <v>7746</v>
      </c>
      <c r="F1589" s="38">
        <v>100</v>
      </c>
      <c r="G1589" s="88">
        <v>74.924999999999997</v>
      </c>
      <c r="H1589" s="84"/>
      <c r="I1589" s="39">
        <f t="shared" si="48"/>
        <v>0</v>
      </c>
      <c r="J1589" s="111">
        <v>500</v>
      </c>
      <c r="K1589" s="88">
        <v>348.3</v>
      </c>
      <c r="L1589" s="36"/>
      <c r="M1589" s="39">
        <f t="shared" si="49"/>
        <v>0</v>
      </c>
    </row>
    <row r="1590" spans="2:13">
      <c r="B1590" s="56" t="s">
        <v>2421</v>
      </c>
      <c r="C1590" s="27" t="s">
        <v>2422</v>
      </c>
      <c r="D1590" s="55" t="s">
        <v>2418</v>
      </c>
      <c r="E1590" s="51" t="s">
        <v>7746</v>
      </c>
      <c r="F1590" s="38">
        <v>100</v>
      </c>
      <c r="G1590" s="88">
        <v>74.924999999999997</v>
      </c>
      <c r="H1590" s="84"/>
      <c r="I1590" s="39">
        <f t="shared" si="48"/>
        <v>0</v>
      </c>
      <c r="J1590" s="111">
        <v>500</v>
      </c>
      <c r="K1590" s="88">
        <v>348.3</v>
      </c>
      <c r="L1590" s="36"/>
      <c r="M1590" s="39">
        <f t="shared" si="49"/>
        <v>0</v>
      </c>
    </row>
    <row r="1591" spans="2:13">
      <c r="B1591" s="56" t="s">
        <v>2423</v>
      </c>
      <c r="C1591" s="27" t="s">
        <v>2424</v>
      </c>
      <c r="D1591" s="55" t="s">
        <v>2418</v>
      </c>
      <c r="E1591" s="50" t="s">
        <v>7746</v>
      </c>
      <c r="F1591" s="38">
        <v>100</v>
      </c>
      <c r="G1591" s="88">
        <v>74.924999999999997</v>
      </c>
      <c r="H1591" s="84"/>
      <c r="I1591" s="39">
        <f t="shared" si="48"/>
        <v>0</v>
      </c>
      <c r="J1591" s="111">
        <v>500</v>
      </c>
      <c r="K1591" s="88">
        <v>348.3</v>
      </c>
      <c r="L1591" s="36"/>
      <c r="M1591" s="39">
        <f t="shared" si="49"/>
        <v>0</v>
      </c>
    </row>
    <row r="1592" spans="2:13">
      <c r="B1592" s="56" t="s">
        <v>2425</v>
      </c>
      <c r="C1592" s="27" t="s">
        <v>2426</v>
      </c>
      <c r="D1592" s="55" t="s">
        <v>2418</v>
      </c>
      <c r="E1592" s="51" t="s">
        <v>7746</v>
      </c>
      <c r="F1592" s="38">
        <v>100</v>
      </c>
      <c r="G1592" s="88">
        <v>74.924999999999997</v>
      </c>
      <c r="H1592" s="84"/>
      <c r="I1592" s="39">
        <f t="shared" si="48"/>
        <v>0</v>
      </c>
      <c r="J1592" s="111">
        <v>500</v>
      </c>
      <c r="K1592" s="88">
        <v>348.3</v>
      </c>
      <c r="L1592" s="36"/>
      <c r="M1592" s="39">
        <f t="shared" si="49"/>
        <v>0</v>
      </c>
    </row>
    <row r="1593" spans="2:13">
      <c r="B1593" s="56" t="s">
        <v>2428</v>
      </c>
      <c r="C1593" s="27" t="s">
        <v>2429</v>
      </c>
      <c r="D1593" s="55" t="s">
        <v>2427</v>
      </c>
      <c r="E1593" s="51" t="s">
        <v>7746</v>
      </c>
      <c r="F1593" s="38">
        <v>100</v>
      </c>
      <c r="G1593" s="88">
        <v>74.924999999999997</v>
      </c>
      <c r="H1593" s="84"/>
      <c r="I1593" s="39">
        <f t="shared" si="48"/>
        <v>0</v>
      </c>
      <c r="J1593" s="111">
        <v>500</v>
      </c>
      <c r="K1593" s="88">
        <v>348.3</v>
      </c>
      <c r="L1593" s="36"/>
      <c r="M1593" s="39">
        <f t="shared" si="49"/>
        <v>0</v>
      </c>
    </row>
    <row r="1594" spans="2:13">
      <c r="B1594" s="56" t="s">
        <v>2241</v>
      </c>
      <c r="C1594" s="27" t="s">
        <v>7602</v>
      </c>
      <c r="D1594" s="55" t="s">
        <v>6356</v>
      </c>
      <c r="E1594" s="51" t="s">
        <v>7746</v>
      </c>
      <c r="F1594" s="38">
        <v>100</v>
      </c>
      <c r="G1594" s="88">
        <v>74.924999999999997</v>
      </c>
      <c r="H1594" s="84"/>
      <c r="I1594" s="39">
        <f t="shared" si="48"/>
        <v>0</v>
      </c>
      <c r="J1594" s="111">
        <v>500</v>
      </c>
      <c r="K1594" s="88">
        <v>348.3</v>
      </c>
      <c r="L1594" s="36"/>
      <c r="M1594" s="39">
        <f t="shared" si="49"/>
        <v>0</v>
      </c>
    </row>
    <row r="1595" spans="2:13">
      <c r="B1595" s="56" t="s">
        <v>2430</v>
      </c>
      <c r="C1595" s="27" t="s">
        <v>7601</v>
      </c>
      <c r="D1595" s="55" t="s">
        <v>2431</v>
      </c>
      <c r="E1595" s="50" t="s">
        <v>7746</v>
      </c>
      <c r="F1595" s="38">
        <v>100</v>
      </c>
      <c r="G1595" s="88">
        <v>74.924999999999997</v>
      </c>
      <c r="H1595" s="84"/>
      <c r="I1595" s="39">
        <f t="shared" si="48"/>
        <v>0</v>
      </c>
      <c r="J1595" s="111">
        <v>500</v>
      </c>
      <c r="K1595" s="88">
        <v>348.3</v>
      </c>
      <c r="L1595" s="36"/>
      <c r="M1595" s="39">
        <f t="shared" si="49"/>
        <v>0</v>
      </c>
    </row>
    <row r="1596" spans="2:13">
      <c r="B1596" s="56" t="s">
        <v>2432</v>
      </c>
      <c r="C1596" s="27" t="s">
        <v>2433</v>
      </c>
      <c r="D1596" s="55" t="s">
        <v>2431</v>
      </c>
      <c r="E1596" s="50" t="s">
        <v>7746</v>
      </c>
      <c r="F1596" s="38">
        <v>100</v>
      </c>
      <c r="G1596" s="88">
        <v>74.924999999999997</v>
      </c>
      <c r="H1596" s="84"/>
      <c r="I1596" s="39">
        <f t="shared" si="48"/>
        <v>0</v>
      </c>
      <c r="J1596" s="111">
        <v>500</v>
      </c>
      <c r="K1596" s="88">
        <v>348.3</v>
      </c>
      <c r="L1596" s="36"/>
      <c r="M1596" s="39">
        <f t="shared" si="49"/>
        <v>0</v>
      </c>
    </row>
    <row r="1597" spans="2:13">
      <c r="B1597" s="56" t="s">
        <v>2434</v>
      </c>
      <c r="C1597" s="27" t="s">
        <v>2435</v>
      </c>
      <c r="D1597" s="55" t="s">
        <v>2431</v>
      </c>
      <c r="E1597" s="50" t="s">
        <v>7746</v>
      </c>
      <c r="F1597" s="38">
        <v>100</v>
      </c>
      <c r="G1597" s="88">
        <v>74.924999999999997</v>
      </c>
      <c r="H1597" s="84"/>
      <c r="I1597" s="39">
        <f t="shared" si="48"/>
        <v>0</v>
      </c>
      <c r="J1597" s="111">
        <v>500</v>
      </c>
      <c r="K1597" s="88">
        <v>348.3</v>
      </c>
      <c r="L1597" s="36"/>
      <c r="M1597" s="39">
        <f t="shared" si="49"/>
        <v>0</v>
      </c>
    </row>
    <row r="1598" spans="2:13">
      <c r="B1598" s="56" t="s">
        <v>2436</v>
      </c>
      <c r="C1598" s="27" t="s">
        <v>2437</v>
      </c>
      <c r="D1598" s="55" t="s">
        <v>2431</v>
      </c>
      <c r="E1598" s="51" t="s">
        <v>7746</v>
      </c>
      <c r="F1598" s="38">
        <v>100</v>
      </c>
      <c r="G1598" s="88">
        <v>74.924999999999997</v>
      </c>
      <c r="H1598" s="84"/>
      <c r="I1598" s="39">
        <f t="shared" si="48"/>
        <v>0</v>
      </c>
      <c r="J1598" s="111">
        <v>500</v>
      </c>
      <c r="K1598" s="88">
        <v>348.3</v>
      </c>
      <c r="L1598" s="36"/>
      <c r="M1598" s="39">
        <f t="shared" si="49"/>
        <v>0</v>
      </c>
    </row>
    <row r="1599" spans="2:13">
      <c r="B1599" s="56" t="s">
        <v>2438</v>
      </c>
      <c r="C1599" s="27" t="s">
        <v>2439</v>
      </c>
      <c r="D1599" s="55" t="s">
        <v>2431</v>
      </c>
      <c r="E1599" s="51" t="s">
        <v>7746</v>
      </c>
      <c r="F1599" s="38">
        <v>100</v>
      </c>
      <c r="G1599" s="88">
        <v>74.924999999999997</v>
      </c>
      <c r="H1599" s="84"/>
      <c r="I1599" s="39">
        <f t="shared" si="48"/>
        <v>0</v>
      </c>
      <c r="J1599" s="111">
        <v>500</v>
      </c>
      <c r="K1599" s="88">
        <v>348.3</v>
      </c>
      <c r="L1599" s="36"/>
      <c r="M1599" s="39">
        <f t="shared" si="49"/>
        <v>0</v>
      </c>
    </row>
    <row r="1600" spans="2:13">
      <c r="B1600" s="56" t="s">
        <v>2440</v>
      </c>
      <c r="C1600" s="27" t="s">
        <v>2441</v>
      </c>
      <c r="D1600" s="55" t="s">
        <v>2431</v>
      </c>
      <c r="E1600" s="51" t="s">
        <v>7746</v>
      </c>
      <c r="F1600" s="38">
        <v>100</v>
      </c>
      <c r="G1600" s="88">
        <v>74.924999999999997</v>
      </c>
      <c r="H1600" s="84"/>
      <c r="I1600" s="39">
        <f t="shared" si="48"/>
        <v>0</v>
      </c>
      <c r="J1600" s="111">
        <v>500</v>
      </c>
      <c r="K1600" s="88">
        <v>348.3</v>
      </c>
      <c r="L1600" s="36"/>
      <c r="M1600" s="39">
        <f t="shared" si="49"/>
        <v>0</v>
      </c>
    </row>
    <row r="1601" spans="2:13">
      <c r="B1601" s="56" t="s">
        <v>2442</v>
      </c>
      <c r="C1601" s="27" t="s">
        <v>2443</v>
      </c>
      <c r="D1601" s="55" t="s">
        <v>2431</v>
      </c>
      <c r="E1601" s="50" t="s">
        <v>7746</v>
      </c>
      <c r="F1601" s="38">
        <v>100</v>
      </c>
      <c r="G1601" s="88">
        <v>74.924999999999997</v>
      </c>
      <c r="H1601" s="84"/>
      <c r="I1601" s="39">
        <f t="shared" si="48"/>
        <v>0</v>
      </c>
      <c r="J1601" s="111">
        <v>500</v>
      </c>
      <c r="K1601" s="88">
        <v>348.3</v>
      </c>
      <c r="L1601" s="36"/>
      <c r="M1601" s="39">
        <f t="shared" si="49"/>
        <v>0</v>
      </c>
    </row>
    <row r="1602" spans="2:13">
      <c r="B1602" s="56" t="s">
        <v>2444</v>
      </c>
      <c r="C1602" s="27" t="s">
        <v>2445</v>
      </c>
      <c r="D1602" s="55" t="s">
        <v>2431</v>
      </c>
      <c r="E1602" s="50" t="s">
        <v>7746</v>
      </c>
      <c r="F1602" s="38">
        <v>100</v>
      </c>
      <c r="G1602" s="88">
        <v>74.924999999999997</v>
      </c>
      <c r="H1602" s="84"/>
      <c r="I1602" s="39">
        <f t="shared" si="48"/>
        <v>0</v>
      </c>
      <c r="J1602" s="111">
        <v>500</v>
      </c>
      <c r="K1602" s="88">
        <v>348.3</v>
      </c>
      <c r="L1602" s="36"/>
      <c r="M1602" s="39">
        <f t="shared" si="49"/>
        <v>0</v>
      </c>
    </row>
    <row r="1603" spans="2:13">
      <c r="B1603" s="56" t="s">
        <v>2446</v>
      </c>
      <c r="C1603" s="27" t="s">
        <v>2447</v>
      </c>
      <c r="D1603" s="55" t="s">
        <v>2431</v>
      </c>
      <c r="E1603" s="51" t="s">
        <v>7746</v>
      </c>
      <c r="F1603" s="38">
        <v>100</v>
      </c>
      <c r="G1603" s="88">
        <v>74.924999999999997</v>
      </c>
      <c r="H1603" s="84"/>
      <c r="I1603" s="39">
        <f t="shared" si="48"/>
        <v>0</v>
      </c>
      <c r="J1603" s="111">
        <v>500</v>
      </c>
      <c r="K1603" s="88">
        <v>348.3</v>
      </c>
      <c r="L1603" s="36"/>
      <c r="M1603" s="39">
        <f t="shared" si="49"/>
        <v>0</v>
      </c>
    </row>
    <row r="1604" spans="2:13">
      <c r="B1604" s="56" t="s">
        <v>2448</v>
      </c>
      <c r="C1604" s="27" t="s">
        <v>2449</v>
      </c>
      <c r="D1604" s="55" t="s">
        <v>2431</v>
      </c>
      <c r="E1604" s="51" t="s">
        <v>7746</v>
      </c>
      <c r="F1604" s="38">
        <v>100</v>
      </c>
      <c r="G1604" s="88">
        <v>74.924999999999997</v>
      </c>
      <c r="H1604" s="84"/>
      <c r="I1604" s="39">
        <f t="shared" si="48"/>
        <v>0</v>
      </c>
      <c r="J1604" s="111">
        <v>500</v>
      </c>
      <c r="K1604" s="88">
        <v>348.3</v>
      </c>
      <c r="L1604" s="36"/>
      <c r="M1604" s="39">
        <f t="shared" si="49"/>
        <v>0</v>
      </c>
    </row>
    <row r="1605" spans="2:13">
      <c r="B1605" s="56" t="s">
        <v>2450</v>
      </c>
      <c r="C1605" s="27" t="s">
        <v>2451</v>
      </c>
      <c r="D1605" s="55" t="s">
        <v>2431</v>
      </c>
      <c r="E1605" s="51" t="s">
        <v>7746</v>
      </c>
      <c r="F1605" s="38">
        <v>100</v>
      </c>
      <c r="G1605" s="88">
        <v>74.924999999999997</v>
      </c>
      <c r="H1605" s="84"/>
      <c r="I1605" s="39">
        <f t="shared" si="48"/>
        <v>0</v>
      </c>
      <c r="J1605" s="111">
        <v>500</v>
      </c>
      <c r="K1605" s="88">
        <v>348.3</v>
      </c>
      <c r="L1605" s="36"/>
      <c r="M1605" s="39">
        <f t="shared" si="49"/>
        <v>0</v>
      </c>
    </row>
    <row r="1606" spans="2:13">
      <c r="B1606" s="56" t="s">
        <v>2452</v>
      </c>
      <c r="C1606" s="27" t="s">
        <v>2453</v>
      </c>
      <c r="D1606" s="55" t="s">
        <v>2431</v>
      </c>
      <c r="E1606" s="50" t="s">
        <v>7746</v>
      </c>
      <c r="F1606" s="38">
        <v>100</v>
      </c>
      <c r="G1606" s="88">
        <v>74.924999999999997</v>
      </c>
      <c r="H1606" s="84"/>
      <c r="I1606" s="39">
        <f t="shared" si="48"/>
        <v>0</v>
      </c>
      <c r="J1606" s="111">
        <v>500</v>
      </c>
      <c r="K1606" s="88">
        <v>348.3</v>
      </c>
      <c r="L1606" s="36"/>
      <c r="M1606" s="39">
        <f t="shared" si="49"/>
        <v>0</v>
      </c>
    </row>
    <row r="1607" spans="2:13">
      <c r="B1607" s="56" t="s">
        <v>2454</v>
      </c>
      <c r="C1607" s="27" t="s">
        <v>2455</v>
      </c>
      <c r="D1607" s="55" t="s">
        <v>2431</v>
      </c>
      <c r="E1607" s="51" t="s">
        <v>7746</v>
      </c>
      <c r="F1607" s="38">
        <v>100</v>
      </c>
      <c r="G1607" s="88">
        <v>74.924999999999997</v>
      </c>
      <c r="H1607" s="84"/>
      <c r="I1607" s="39">
        <f t="shared" ref="I1607:I1670" si="50">G1607*H1607</f>
        <v>0</v>
      </c>
      <c r="J1607" s="111">
        <v>500</v>
      </c>
      <c r="K1607" s="88">
        <v>348.3</v>
      </c>
      <c r="L1607" s="36"/>
      <c r="M1607" s="39">
        <f t="shared" ref="M1607:M1670" si="51">K1607*L1607</f>
        <v>0</v>
      </c>
    </row>
    <row r="1608" spans="2:13">
      <c r="B1608" s="56" t="s">
        <v>2456</v>
      </c>
      <c r="C1608" s="27" t="s">
        <v>2457</v>
      </c>
      <c r="D1608" s="55" t="s">
        <v>2431</v>
      </c>
      <c r="E1608" s="51" t="s">
        <v>7746</v>
      </c>
      <c r="F1608" s="38">
        <v>100</v>
      </c>
      <c r="G1608" s="88">
        <v>74.924999999999997</v>
      </c>
      <c r="H1608" s="84"/>
      <c r="I1608" s="39">
        <f t="shared" si="50"/>
        <v>0</v>
      </c>
      <c r="J1608" s="111">
        <v>500</v>
      </c>
      <c r="K1608" s="88">
        <v>348.3</v>
      </c>
      <c r="L1608" s="36"/>
      <c r="M1608" s="39">
        <f t="shared" si="51"/>
        <v>0</v>
      </c>
    </row>
    <row r="1609" spans="2:13">
      <c r="B1609" s="56" t="s">
        <v>2458</v>
      </c>
      <c r="C1609" s="27" t="s">
        <v>2459</v>
      </c>
      <c r="D1609" s="55" t="s">
        <v>2431</v>
      </c>
      <c r="E1609" s="50" t="s">
        <v>7746</v>
      </c>
      <c r="F1609" s="38">
        <v>100</v>
      </c>
      <c r="G1609" s="88">
        <v>74.924999999999997</v>
      </c>
      <c r="H1609" s="84"/>
      <c r="I1609" s="39">
        <f t="shared" si="50"/>
        <v>0</v>
      </c>
      <c r="J1609" s="111">
        <v>500</v>
      </c>
      <c r="K1609" s="88">
        <v>348.3</v>
      </c>
      <c r="L1609" s="36"/>
      <c r="M1609" s="39">
        <f t="shared" si="51"/>
        <v>0</v>
      </c>
    </row>
    <row r="1610" spans="2:13">
      <c r="B1610" s="56" t="s">
        <v>2460</v>
      </c>
      <c r="C1610" s="27" t="s">
        <v>2461</v>
      </c>
      <c r="D1610" s="55" t="s">
        <v>2431</v>
      </c>
      <c r="E1610" s="50" t="s">
        <v>7746</v>
      </c>
      <c r="F1610" s="38">
        <v>100</v>
      </c>
      <c r="G1610" s="88">
        <v>74.924999999999997</v>
      </c>
      <c r="H1610" s="84"/>
      <c r="I1610" s="39">
        <f t="shared" si="50"/>
        <v>0</v>
      </c>
      <c r="J1610" s="111">
        <v>500</v>
      </c>
      <c r="K1610" s="88">
        <v>348.3</v>
      </c>
      <c r="L1610" s="36"/>
      <c r="M1610" s="39">
        <f t="shared" si="51"/>
        <v>0</v>
      </c>
    </row>
    <row r="1611" spans="2:13">
      <c r="B1611" s="56" t="s">
        <v>2462</v>
      </c>
      <c r="C1611" s="27" t="s">
        <v>2463</v>
      </c>
      <c r="D1611" s="55" t="s">
        <v>2431</v>
      </c>
      <c r="E1611" s="51" t="s">
        <v>7746</v>
      </c>
      <c r="F1611" s="38">
        <v>100</v>
      </c>
      <c r="G1611" s="88">
        <v>74.924999999999997</v>
      </c>
      <c r="H1611" s="84"/>
      <c r="I1611" s="39">
        <f t="shared" si="50"/>
        <v>0</v>
      </c>
      <c r="J1611" s="111">
        <v>500</v>
      </c>
      <c r="K1611" s="88">
        <v>348.3</v>
      </c>
      <c r="L1611" s="36"/>
      <c r="M1611" s="39">
        <f t="shared" si="51"/>
        <v>0</v>
      </c>
    </row>
    <row r="1612" spans="2:13">
      <c r="B1612" s="56" t="s">
        <v>2464</v>
      </c>
      <c r="C1612" s="27" t="s">
        <v>2465</v>
      </c>
      <c r="D1612" s="55" t="s">
        <v>2431</v>
      </c>
      <c r="E1612" s="51" t="s">
        <v>7746</v>
      </c>
      <c r="F1612" s="38">
        <v>100</v>
      </c>
      <c r="G1612" s="88">
        <v>74.924999999999997</v>
      </c>
      <c r="H1612" s="84"/>
      <c r="I1612" s="39">
        <f t="shared" si="50"/>
        <v>0</v>
      </c>
      <c r="J1612" s="111">
        <v>500</v>
      </c>
      <c r="K1612" s="88">
        <v>348.3</v>
      </c>
      <c r="L1612" s="36"/>
      <c r="M1612" s="39">
        <f t="shared" si="51"/>
        <v>0</v>
      </c>
    </row>
    <row r="1613" spans="2:13">
      <c r="B1613" s="56" t="s">
        <v>2466</v>
      </c>
      <c r="C1613" s="27" t="s">
        <v>2467</v>
      </c>
      <c r="D1613" s="55" t="s">
        <v>2468</v>
      </c>
      <c r="E1613" s="51" t="s">
        <v>7744</v>
      </c>
      <c r="F1613" s="38">
        <v>10</v>
      </c>
      <c r="G1613" s="88">
        <v>29.8035</v>
      </c>
      <c r="H1613" s="84"/>
      <c r="I1613" s="39">
        <f t="shared" si="50"/>
        <v>0</v>
      </c>
      <c r="J1613" s="111">
        <v>50</v>
      </c>
      <c r="K1613" s="88">
        <v>134.46</v>
      </c>
      <c r="L1613" s="36"/>
      <c r="M1613" s="39">
        <f t="shared" si="51"/>
        <v>0</v>
      </c>
    </row>
    <row r="1614" spans="2:13">
      <c r="B1614" s="56" t="s">
        <v>2469</v>
      </c>
      <c r="C1614" s="27" t="s">
        <v>2470</v>
      </c>
      <c r="D1614" s="55" t="s">
        <v>6896</v>
      </c>
      <c r="E1614" s="50" t="s">
        <v>7744</v>
      </c>
      <c r="F1614" s="38">
        <v>50</v>
      </c>
      <c r="G1614" s="88">
        <v>25.807500000000005</v>
      </c>
      <c r="H1614" s="84"/>
      <c r="I1614" s="39">
        <f t="shared" si="50"/>
        <v>0</v>
      </c>
      <c r="J1614" s="111">
        <v>250</v>
      </c>
      <c r="K1614" s="88">
        <v>119.47500000000001</v>
      </c>
      <c r="L1614" s="36"/>
      <c r="M1614" s="39">
        <f t="shared" si="51"/>
        <v>0</v>
      </c>
    </row>
    <row r="1615" spans="2:13">
      <c r="B1615" s="56" t="s">
        <v>6804</v>
      </c>
      <c r="C1615" s="27" t="s">
        <v>6805</v>
      </c>
      <c r="D1615" s="55" t="s">
        <v>6806</v>
      </c>
      <c r="E1615" s="50" t="s">
        <v>7747</v>
      </c>
      <c r="F1615" s="38">
        <v>100</v>
      </c>
      <c r="G1615" s="88">
        <v>47.785500000000006</v>
      </c>
      <c r="H1615" s="84"/>
      <c r="I1615" s="39">
        <f t="shared" si="50"/>
        <v>0</v>
      </c>
      <c r="J1615" s="111">
        <v>500</v>
      </c>
      <c r="K1615" s="88">
        <v>223.56</v>
      </c>
      <c r="L1615" s="36"/>
      <c r="M1615" s="39">
        <f t="shared" si="51"/>
        <v>0</v>
      </c>
    </row>
    <row r="1616" spans="2:13">
      <c r="B1616" s="56" t="s">
        <v>2471</v>
      </c>
      <c r="C1616" s="27" t="s">
        <v>2472</v>
      </c>
      <c r="D1616" s="55" t="s">
        <v>6385</v>
      </c>
      <c r="E1616" s="50" t="s">
        <v>7747</v>
      </c>
      <c r="F1616" s="38">
        <v>250</v>
      </c>
      <c r="G1616" s="88">
        <v>93.24</v>
      </c>
      <c r="H1616" s="84"/>
      <c r="I1616" s="39">
        <f t="shared" si="50"/>
        <v>0</v>
      </c>
      <c r="J1616" s="111">
        <v>1000</v>
      </c>
      <c r="K1616" s="88">
        <v>333.72</v>
      </c>
      <c r="L1616" s="36"/>
      <c r="M1616" s="39">
        <f t="shared" si="51"/>
        <v>0</v>
      </c>
    </row>
    <row r="1617" spans="2:13">
      <c r="B1617" s="56" t="s">
        <v>2473</v>
      </c>
      <c r="C1617" s="27" t="s">
        <v>2474</v>
      </c>
      <c r="D1617" s="55" t="s">
        <v>6385</v>
      </c>
      <c r="E1617" s="51" t="s">
        <v>4434</v>
      </c>
      <c r="F1617" s="38">
        <v>500</v>
      </c>
      <c r="G1617" s="88">
        <v>47.452500000000008</v>
      </c>
      <c r="H1617" s="84"/>
      <c r="I1617" s="39">
        <f t="shared" si="50"/>
        <v>0</v>
      </c>
      <c r="J1617" s="111">
        <v>1000</v>
      </c>
      <c r="K1617" s="88">
        <v>82.62</v>
      </c>
      <c r="L1617" s="36"/>
      <c r="M1617" s="39">
        <f t="shared" si="51"/>
        <v>0</v>
      </c>
    </row>
    <row r="1618" spans="2:13">
      <c r="B1618" s="56" t="s">
        <v>6383</v>
      </c>
      <c r="C1618" s="27" t="s">
        <v>6384</v>
      </c>
      <c r="D1618" s="55" t="s">
        <v>6385</v>
      </c>
      <c r="E1618" s="51" t="s">
        <v>7744</v>
      </c>
      <c r="F1618" s="38">
        <v>10</v>
      </c>
      <c r="G1618" s="88">
        <v>48.284999999999997</v>
      </c>
      <c r="H1618" s="84"/>
      <c r="I1618" s="39">
        <f t="shared" si="50"/>
        <v>0</v>
      </c>
      <c r="J1618" s="111">
        <v>50</v>
      </c>
      <c r="K1618" s="88">
        <v>210.6</v>
      </c>
      <c r="L1618" s="36"/>
      <c r="M1618" s="39">
        <f t="shared" si="51"/>
        <v>0</v>
      </c>
    </row>
    <row r="1619" spans="2:13">
      <c r="B1619" s="56" t="s">
        <v>6386</v>
      </c>
      <c r="C1619" s="27" t="s">
        <v>6387</v>
      </c>
      <c r="D1619" s="55" t="s">
        <v>6385</v>
      </c>
      <c r="E1619" s="50" t="s">
        <v>7744</v>
      </c>
      <c r="F1619" s="38">
        <v>10</v>
      </c>
      <c r="G1619" s="88">
        <v>48.284999999999997</v>
      </c>
      <c r="H1619" s="84"/>
      <c r="I1619" s="39">
        <f t="shared" si="50"/>
        <v>0</v>
      </c>
      <c r="J1619" s="111">
        <v>50</v>
      </c>
      <c r="K1619" s="88">
        <v>210.6</v>
      </c>
      <c r="L1619" s="36"/>
      <c r="M1619" s="39">
        <f t="shared" si="51"/>
        <v>0</v>
      </c>
    </row>
    <row r="1620" spans="2:13">
      <c r="B1620" s="56" t="s">
        <v>6388</v>
      </c>
      <c r="C1620" s="27" t="s">
        <v>6389</v>
      </c>
      <c r="D1620" s="55" t="s">
        <v>6385</v>
      </c>
      <c r="E1620" s="51" t="s">
        <v>7744</v>
      </c>
      <c r="F1620" s="38">
        <v>10</v>
      </c>
      <c r="G1620" s="88">
        <v>48.284999999999997</v>
      </c>
      <c r="H1620" s="84"/>
      <c r="I1620" s="39">
        <f t="shared" si="50"/>
        <v>0</v>
      </c>
      <c r="J1620" s="111">
        <v>50</v>
      </c>
      <c r="K1620" s="88">
        <v>210.6</v>
      </c>
      <c r="L1620" s="36"/>
      <c r="M1620" s="39">
        <f t="shared" si="51"/>
        <v>0</v>
      </c>
    </row>
    <row r="1621" spans="2:13">
      <c r="B1621" s="56" t="s">
        <v>3860</v>
      </c>
      <c r="C1621" s="27" t="s">
        <v>3861</v>
      </c>
      <c r="D1621" s="55" t="s">
        <v>3857</v>
      </c>
      <c r="E1621" s="50" t="s">
        <v>7744</v>
      </c>
      <c r="F1621" s="38">
        <v>5</v>
      </c>
      <c r="G1621" s="88">
        <v>29.97</v>
      </c>
      <c r="H1621" s="84"/>
      <c r="I1621" s="39">
        <f t="shared" si="50"/>
        <v>0</v>
      </c>
      <c r="J1621" s="111">
        <v>25</v>
      </c>
      <c r="K1621" s="88">
        <v>105.3</v>
      </c>
      <c r="L1621" s="36"/>
      <c r="M1621" s="39">
        <f t="shared" si="51"/>
        <v>0</v>
      </c>
    </row>
    <row r="1622" spans="2:13">
      <c r="B1622" s="56" t="s">
        <v>3862</v>
      </c>
      <c r="C1622" s="27" t="s">
        <v>3863</v>
      </c>
      <c r="D1622" s="55" t="s">
        <v>3864</v>
      </c>
      <c r="E1622" s="51" t="s">
        <v>7749</v>
      </c>
      <c r="F1622" s="38">
        <v>250</v>
      </c>
      <c r="G1622" s="88">
        <v>32.883750000000006</v>
      </c>
      <c r="H1622" s="84"/>
      <c r="I1622" s="39">
        <f t="shared" si="50"/>
        <v>0</v>
      </c>
      <c r="J1622" s="111">
        <v>1000</v>
      </c>
      <c r="K1622" s="88">
        <v>118.26</v>
      </c>
      <c r="L1622" s="36"/>
      <c r="M1622" s="39">
        <f t="shared" si="51"/>
        <v>0</v>
      </c>
    </row>
    <row r="1623" spans="2:13">
      <c r="B1623" s="56" t="s">
        <v>3865</v>
      </c>
      <c r="C1623" s="27" t="s">
        <v>3866</v>
      </c>
      <c r="D1623" s="55" t="s">
        <v>3864</v>
      </c>
      <c r="E1623" s="50" t="s">
        <v>7749</v>
      </c>
      <c r="F1623" s="38">
        <v>100</v>
      </c>
      <c r="G1623" s="88">
        <v>30.136500000000002</v>
      </c>
      <c r="H1623" s="84"/>
      <c r="I1623" s="39">
        <f t="shared" si="50"/>
        <v>0</v>
      </c>
      <c r="J1623" s="111">
        <v>500</v>
      </c>
      <c r="K1623" s="88">
        <v>126.36000000000001</v>
      </c>
      <c r="L1623" s="36"/>
      <c r="M1623" s="39">
        <f t="shared" si="51"/>
        <v>0</v>
      </c>
    </row>
    <row r="1624" spans="2:13">
      <c r="B1624" s="56" t="s">
        <v>3867</v>
      </c>
      <c r="C1624" s="27" t="s">
        <v>3868</v>
      </c>
      <c r="D1624" s="55" t="s">
        <v>3869</v>
      </c>
      <c r="E1624" s="51" t="s">
        <v>7749</v>
      </c>
      <c r="F1624" s="38">
        <v>250</v>
      </c>
      <c r="G1624" s="88">
        <v>32.883750000000006</v>
      </c>
      <c r="H1624" s="84"/>
      <c r="I1624" s="39">
        <f t="shared" si="50"/>
        <v>0</v>
      </c>
      <c r="J1624" s="111">
        <v>1000</v>
      </c>
      <c r="K1624" s="88">
        <v>118.26</v>
      </c>
      <c r="L1624" s="36"/>
      <c r="M1624" s="39">
        <f t="shared" si="51"/>
        <v>0</v>
      </c>
    </row>
    <row r="1625" spans="2:13">
      <c r="B1625" s="56" t="s">
        <v>3870</v>
      </c>
      <c r="C1625" s="27" t="s">
        <v>3871</v>
      </c>
      <c r="D1625" s="55" t="s">
        <v>3872</v>
      </c>
      <c r="E1625" s="50" t="s">
        <v>7749</v>
      </c>
      <c r="F1625" s="38">
        <v>250</v>
      </c>
      <c r="G1625" s="88">
        <v>74.092500000000015</v>
      </c>
      <c r="H1625" s="84"/>
      <c r="I1625" s="39">
        <f t="shared" si="50"/>
        <v>0</v>
      </c>
      <c r="J1625" s="111">
        <v>1000</v>
      </c>
      <c r="K1625" s="88">
        <v>265.68</v>
      </c>
      <c r="L1625" s="36"/>
      <c r="M1625" s="39">
        <f t="shared" si="51"/>
        <v>0</v>
      </c>
    </row>
    <row r="1626" spans="2:13">
      <c r="B1626" s="56" t="s">
        <v>3873</v>
      </c>
      <c r="C1626" s="27" t="s">
        <v>3874</v>
      </c>
      <c r="D1626" s="55" t="s">
        <v>3872</v>
      </c>
      <c r="E1626" s="50" t="s">
        <v>7749</v>
      </c>
      <c r="F1626" s="38">
        <v>250</v>
      </c>
      <c r="G1626" s="88">
        <v>74.092500000000015</v>
      </c>
      <c r="H1626" s="84"/>
      <c r="I1626" s="39">
        <f t="shared" si="50"/>
        <v>0</v>
      </c>
      <c r="J1626" s="111">
        <v>1000</v>
      </c>
      <c r="K1626" s="88">
        <v>265.68</v>
      </c>
      <c r="L1626" s="36"/>
      <c r="M1626" s="39">
        <f t="shared" si="51"/>
        <v>0</v>
      </c>
    </row>
    <row r="1627" spans="2:13">
      <c r="B1627" s="56" t="s">
        <v>3875</v>
      </c>
      <c r="C1627" s="27" t="s">
        <v>3876</v>
      </c>
      <c r="D1627" s="55" t="s">
        <v>3872</v>
      </c>
      <c r="E1627" s="51" t="s">
        <v>7749</v>
      </c>
      <c r="F1627" s="38">
        <v>250</v>
      </c>
      <c r="G1627" s="88">
        <v>74.092500000000015</v>
      </c>
      <c r="H1627" s="84"/>
      <c r="I1627" s="39">
        <f t="shared" si="50"/>
        <v>0</v>
      </c>
      <c r="J1627" s="111">
        <v>1000</v>
      </c>
      <c r="K1627" s="88">
        <v>265.68</v>
      </c>
      <c r="L1627" s="36"/>
      <c r="M1627" s="39">
        <f t="shared" si="51"/>
        <v>0</v>
      </c>
    </row>
    <row r="1628" spans="2:13">
      <c r="B1628" s="56" t="s">
        <v>2475</v>
      </c>
      <c r="C1628" s="27" t="s">
        <v>2476</v>
      </c>
      <c r="D1628" s="55" t="s">
        <v>6612</v>
      </c>
      <c r="E1628" s="51" t="s">
        <v>7749</v>
      </c>
      <c r="F1628" s="38">
        <v>250</v>
      </c>
      <c r="G1628" s="88">
        <v>80.752499999999998</v>
      </c>
      <c r="H1628" s="84"/>
      <c r="I1628" s="39">
        <f t="shared" si="50"/>
        <v>0</v>
      </c>
      <c r="J1628" s="111">
        <v>1000</v>
      </c>
      <c r="K1628" s="88">
        <v>280.26000000000005</v>
      </c>
      <c r="L1628" s="36"/>
      <c r="M1628" s="39">
        <f t="shared" si="51"/>
        <v>0</v>
      </c>
    </row>
    <row r="1629" spans="2:13">
      <c r="B1629" s="56" t="s">
        <v>2477</v>
      </c>
      <c r="C1629" s="27" t="s">
        <v>2478</v>
      </c>
      <c r="D1629" s="55" t="s">
        <v>6612</v>
      </c>
      <c r="E1629" s="50" t="s">
        <v>7749</v>
      </c>
      <c r="F1629" s="38">
        <v>250</v>
      </c>
      <c r="G1629" s="88">
        <v>80.752499999999998</v>
      </c>
      <c r="H1629" s="84"/>
      <c r="I1629" s="39">
        <f t="shared" si="50"/>
        <v>0</v>
      </c>
      <c r="J1629" s="111">
        <v>1000</v>
      </c>
      <c r="K1629" s="88">
        <v>280.26000000000005</v>
      </c>
      <c r="L1629" s="36"/>
      <c r="M1629" s="39">
        <f t="shared" si="51"/>
        <v>0</v>
      </c>
    </row>
    <row r="1630" spans="2:13">
      <c r="B1630" s="56" t="s">
        <v>2479</v>
      </c>
      <c r="C1630" s="27" t="s">
        <v>2480</v>
      </c>
      <c r="D1630" s="55" t="s">
        <v>6612</v>
      </c>
      <c r="E1630" s="51" t="s">
        <v>7749</v>
      </c>
      <c r="F1630" s="38">
        <v>250</v>
      </c>
      <c r="G1630" s="88">
        <v>80.752499999999998</v>
      </c>
      <c r="H1630" s="84"/>
      <c r="I1630" s="39">
        <f t="shared" si="50"/>
        <v>0</v>
      </c>
      <c r="J1630" s="111">
        <v>1000</v>
      </c>
      <c r="K1630" s="88">
        <v>280.26000000000005</v>
      </c>
      <c r="L1630" s="36"/>
      <c r="M1630" s="39">
        <f t="shared" si="51"/>
        <v>0</v>
      </c>
    </row>
    <row r="1631" spans="2:13">
      <c r="B1631" s="56" t="s">
        <v>2481</v>
      </c>
      <c r="C1631" s="27" t="s">
        <v>2482</v>
      </c>
      <c r="D1631" s="55" t="s">
        <v>2483</v>
      </c>
      <c r="E1631" s="50" t="s">
        <v>7746</v>
      </c>
      <c r="F1631" s="38">
        <v>100</v>
      </c>
      <c r="G1631" s="88">
        <v>109.557</v>
      </c>
      <c r="H1631" s="84"/>
      <c r="I1631" s="39">
        <f t="shared" si="50"/>
        <v>0</v>
      </c>
      <c r="J1631" s="111">
        <v>500</v>
      </c>
      <c r="K1631" s="88">
        <v>479.5200000000001</v>
      </c>
      <c r="L1631" s="36"/>
      <c r="M1631" s="39">
        <f t="shared" si="51"/>
        <v>0</v>
      </c>
    </row>
    <row r="1632" spans="2:13">
      <c r="B1632" s="56" t="s">
        <v>2484</v>
      </c>
      <c r="C1632" s="27" t="s">
        <v>2485</v>
      </c>
      <c r="D1632" s="55" t="s">
        <v>2486</v>
      </c>
      <c r="E1632" s="51" t="s">
        <v>7744</v>
      </c>
      <c r="F1632" s="38">
        <v>1</v>
      </c>
      <c r="G1632" s="88">
        <v>33.133500000000005</v>
      </c>
      <c r="H1632" s="84"/>
      <c r="I1632" s="39">
        <f t="shared" si="50"/>
        <v>0</v>
      </c>
      <c r="J1632" s="111">
        <v>5</v>
      </c>
      <c r="K1632" s="88">
        <v>153.09</v>
      </c>
      <c r="L1632" s="36"/>
      <c r="M1632" s="39">
        <f t="shared" si="51"/>
        <v>0</v>
      </c>
    </row>
    <row r="1633" spans="2:13">
      <c r="B1633" s="56" t="s">
        <v>2487</v>
      </c>
      <c r="C1633" s="27" t="s">
        <v>2488</v>
      </c>
      <c r="D1633" s="55" t="s">
        <v>2486</v>
      </c>
      <c r="E1633" s="50" t="s">
        <v>7746</v>
      </c>
      <c r="F1633" s="38">
        <v>250</v>
      </c>
      <c r="G1633" s="88">
        <v>47.119500000000002</v>
      </c>
      <c r="H1633" s="84"/>
      <c r="I1633" s="39">
        <f t="shared" si="50"/>
        <v>0</v>
      </c>
      <c r="J1633" s="111">
        <v>1000</v>
      </c>
      <c r="K1633" s="88">
        <v>160.38000000000002</v>
      </c>
      <c r="L1633" s="36"/>
      <c r="M1633" s="39">
        <f t="shared" si="51"/>
        <v>0</v>
      </c>
    </row>
    <row r="1634" spans="2:13">
      <c r="B1634" s="56" t="s">
        <v>2489</v>
      </c>
      <c r="C1634" s="27" t="s">
        <v>2490</v>
      </c>
      <c r="D1634" s="55" t="s">
        <v>2486</v>
      </c>
      <c r="E1634" s="51" t="s">
        <v>7746</v>
      </c>
      <c r="F1634" s="38">
        <v>250</v>
      </c>
      <c r="G1634" s="88">
        <v>47.286000000000001</v>
      </c>
      <c r="H1634" s="84"/>
      <c r="I1634" s="39">
        <f t="shared" si="50"/>
        <v>0</v>
      </c>
      <c r="J1634" s="111">
        <v>1000</v>
      </c>
      <c r="K1634" s="88">
        <v>160.38000000000002</v>
      </c>
      <c r="L1634" s="36"/>
      <c r="M1634" s="39">
        <f t="shared" si="51"/>
        <v>0</v>
      </c>
    </row>
    <row r="1635" spans="2:13">
      <c r="B1635" s="56" t="s">
        <v>2491</v>
      </c>
      <c r="C1635" s="27" t="s">
        <v>2492</v>
      </c>
      <c r="D1635" s="55" t="s">
        <v>2486</v>
      </c>
      <c r="E1635" s="50" t="s">
        <v>4434</v>
      </c>
      <c r="F1635" s="38">
        <v>1000</v>
      </c>
      <c r="G1635" s="88">
        <v>29.97</v>
      </c>
      <c r="H1635" s="84"/>
      <c r="I1635" s="39">
        <f t="shared" si="50"/>
        <v>0</v>
      </c>
      <c r="J1635" s="111">
        <v>5000</v>
      </c>
      <c r="K1635" s="88">
        <v>129.6</v>
      </c>
      <c r="L1635" s="36"/>
      <c r="M1635" s="39">
        <f t="shared" si="51"/>
        <v>0</v>
      </c>
    </row>
    <row r="1636" spans="2:13">
      <c r="B1636" s="56" t="s">
        <v>2493</v>
      </c>
      <c r="C1636" s="27" t="s">
        <v>7612</v>
      </c>
      <c r="D1636" s="55" t="s">
        <v>2486</v>
      </c>
      <c r="E1636" s="51" t="s">
        <v>7746</v>
      </c>
      <c r="F1636" s="38">
        <v>250</v>
      </c>
      <c r="G1636" s="88">
        <v>40.376249999999999</v>
      </c>
      <c r="H1636" s="84"/>
      <c r="I1636" s="39">
        <f t="shared" si="50"/>
        <v>0</v>
      </c>
      <c r="J1636" s="111">
        <v>1000</v>
      </c>
      <c r="K1636" s="88">
        <v>139.32</v>
      </c>
      <c r="L1636" s="36"/>
      <c r="M1636" s="39">
        <f t="shared" si="51"/>
        <v>0</v>
      </c>
    </row>
    <row r="1637" spans="2:13">
      <c r="B1637" s="56" t="s">
        <v>3877</v>
      </c>
      <c r="C1637" s="27" t="s">
        <v>3878</v>
      </c>
      <c r="D1637" s="55" t="s">
        <v>3879</v>
      </c>
      <c r="E1637" s="51" t="s">
        <v>7749</v>
      </c>
      <c r="F1637" s="38">
        <v>500</v>
      </c>
      <c r="G1637" s="88">
        <v>26.64</v>
      </c>
      <c r="H1637" s="84"/>
      <c r="I1637" s="39">
        <f t="shared" si="50"/>
        <v>0</v>
      </c>
      <c r="J1637" s="111">
        <v>1000</v>
      </c>
      <c r="K1637" s="88">
        <v>45.683999999999997</v>
      </c>
      <c r="L1637" s="36"/>
      <c r="M1637" s="39">
        <f t="shared" si="51"/>
        <v>0</v>
      </c>
    </row>
    <row r="1638" spans="2:13">
      <c r="B1638" s="56" t="s">
        <v>7508</v>
      </c>
      <c r="C1638" s="27" t="s">
        <v>7509</v>
      </c>
      <c r="D1638" s="55"/>
      <c r="E1638" s="50" t="s">
        <v>7749</v>
      </c>
      <c r="F1638" s="38">
        <v>500</v>
      </c>
      <c r="G1638" s="88">
        <v>23.31</v>
      </c>
      <c r="H1638" s="84"/>
      <c r="I1638" s="39">
        <f t="shared" si="50"/>
        <v>0</v>
      </c>
      <c r="J1638" s="111">
        <v>1000</v>
      </c>
      <c r="K1638" s="88">
        <v>34.83</v>
      </c>
      <c r="L1638" s="36"/>
      <c r="M1638" s="39">
        <f t="shared" si="51"/>
        <v>0</v>
      </c>
    </row>
    <row r="1639" spans="2:13">
      <c r="B1639" s="56" t="s">
        <v>3880</v>
      </c>
      <c r="C1639" s="27" t="s">
        <v>3881</v>
      </c>
      <c r="D1639" s="55" t="s">
        <v>3882</v>
      </c>
      <c r="E1639" s="50" t="s">
        <v>7749</v>
      </c>
      <c r="F1639" s="38">
        <v>500</v>
      </c>
      <c r="G1639" s="88">
        <v>23.31</v>
      </c>
      <c r="H1639" s="84"/>
      <c r="I1639" s="39">
        <f t="shared" si="50"/>
        <v>0</v>
      </c>
      <c r="J1639" s="111">
        <v>1000</v>
      </c>
      <c r="K1639" s="88">
        <v>34.992000000000004</v>
      </c>
      <c r="L1639" s="36"/>
      <c r="M1639" s="39">
        <f t="shared" si="51"/>
        <v>0</v>
      </c>
    </row>
    <row r="1640" spans="2:13">
      <c r="B1640" s="56" t="s">
        <v>3883</v>
      </c>
      <c r="C1640" s="27" t="s">
        <v>6606</v>
      </c>
      <c r="D1640" s="55" t="s">
        <v>3935</v>
      </c>
      <c r="E1640" s="51" t="s">
        <v>7749</v>
      </c>
      <c r="F1640" s="38">
        <v>500</v>
      </c>
      <c r="G1640" s="88">
        <v>165.66749999999999</v>
      </c>
      <c r="H1640" s="84"/>
      <c r="I1640" s="39">
        <f t="shared" si="50"/>
        <v>0</v>
      </c>
      <c r="J1640" s="111">
        <v>1000</v>
      </c>
      <c r="K1640" s="88">
        <v>302.94</v>
      </c>
      <c r="L1640" s="36"/>
      <c r="M1640" s="39">
        <f t="shared" si="51"/>
        <v>0</v>
      </c>
    </row>
    <row r="1641" spans="2:13">
      <c r="B1641" s="56" t="s">
        <v>3884</v>
      </c>
      <c r="C1641" s="27" t="s">
        <v>3885</v>
      </c>
      <c r="D1641" s="55" t="s">
        <v>3935</v>
      </c>
      <c r="E1641" s="51" t="s">
        <v>7745</v>
      </c>
      <c r="F1641" s="38">
        <v>500</v>
      </c>
      <c r="G1641" s="88">
        <v>124.0425</v>
      </c>
      <c r="H1641" s="84"/>
      <c r="I1641" s="39">
        <f t="shared" si="50"/>
        <v>0</v>
      </c>
      <c r="J1641" s="111">
        <v>1000</v>
      </c>
      <c r="K1641" s="88">
        <v>221.94</v>
      </c>
      <c r="L1641" s="36"/>
      <c r="M1641" s="39">
        <f t="shared" si="51"/>
        <v>0</v>
      </c>
    </row>
    <row r="1642" spans="2:13">
      <c r="B1642" s="56" t="s">
        <v>6607</v>
      </c>
      <c r="C1642" s="27" t="s">
        <v>6608</v>
      </c>
      <c r="D1642" s="55" t="s">
        <v>3935</v>
      </c>
      <c r="E1642" s="50" t="s">
        <v>7749</v>
      </c>
      <c r="F1642" s="38">
        <v>250</v>
      </c>
      <c r="G1642" s="88">
        <v>136.53</v>
      </c>
      <c r="H1642" s="84"/>
      <c r="I1642" s="39">
        <f t="shared" si="50"/>
        <v>0</v>
      </c>
      <c r="J1642" s="111">
        <v>1000</v>
      </c>
      <c r="K1642" s="88">
        <v>489.24</v>
      </c>
      <c r="L1642" s="36"/>
      <c r="M1642" s="39">
        <f t="shared" si="51"/>
        <v>0</v>
      </c>
    </row>
    <row r="1643" spans="2:13">
      <c r="B1643" s="56" t="s">
        <v>3886</v>
      </c>
      <c r="C1643" s="27" t="s">
        <v>6813</v>
      </c>
      <c r="D1643" s="55" t="s">
        <v>3935</v>
      </c>
      <c r="E1643" s="51" t="s">
        <v>7745</v>
      </c>
      <c r="F1643" s="38">
        <v>500</v>
      </c>
      <c r="G1643" s="88">
        <v>121.12875000000003</v>
      </c>
      <c r="H1643" s="84"/>
      <c r="I1643" s="39">
        <f t="shared" si="50"/>
        <v>0</v>
      </c>
      <c r="J1643" s="111">
        <v>1000</v>
      </c>
      <c r="K1643" s="88">
        <v>205.74</v>
      </c>
      <c r="L1643" s="36"/>
      <c r="M1643" s="39">
        <f t="shared" si="51"/>
        <v>0</v>
      </c>
    </row>
    <row r="1644" spans="2:13">
      <c r="B1644" s="56" t="s">
        <v>3887</v>
      </c>
      <c r="C1644" s="27" t="s">
        <v>3888</v>
      </c>
      <c r="D1644" s="55" t="s">
        <v>3935</v>
      </c>
      <c r="E1644" s="50" t="s">
        <v>7745</v>
      </c>
      <c r="F1644" s="38">
        <v>500</v>
      </c>
      <c r="G1644" s="88">
        <v>121.12875000000003</v>
      </c>
      <c r="H1644" s="84"/>
      <c r="I1644" s="39">
        <f t="shared" si="50"/>
        <v>0</v>
      </c>
      <c r="J1644" s="111">
        <v>1000</v>
      </c>
      <c r="K1644" s="88">
        <v>205.74</v>
      </c>
      <c r="L1644" s="36"/>
      <c r="M1644" s="39">
        <f t="shared" si="51"/>
        <v>0</v>
      </c>
    </row>
    <row r="1645" spans="2:13">
      <c r="B1645" s="56" t="s">
        <v>3893</v>
      </c>
      <c r="C1645" s="27" t="s">
        <v>7433</v>
      </c>
      <c r="D1645" s="55" t="s">
        <v>3935</v>
      </c>
      <c r="E1645" s="51" t="s">
        <v>7749</v>
      </c>
      <c r="F1645" s="38">
        <v>250</v>
      </c>
      <c r="G1645" s="88">
        <v>94.905000000000015</v>
      </c>
      <c r="H1645" s="84"/>
      <c r="I1645" s="39">
        <f t="shared" si="50"/>
        <v>0</v>
      </c>
      <c r="J1645" s="111">
        <v>1000</v>
      </c>
      <c r="K1645" s="88">
        <v>328.86</v>
      </c>
      <c r="L1645" s="36"/>
      <c r="M1645" s="39">
        <f t="shared" si="51"/>
        <v>0</v>
      </c>
    </row>
    <row r="1646" spans="2:13">
      <c r="B1646" s="56" t="s">
        <v>6753</v>
      </c>
      <c r="C1646" s="27" t="s">
        <v>7391</v>
      </c>
      <c r="D1646" s="55" t="s">
        <v>3935</v>
      </c>
      <c r="E1646" s="50" t="s">
        <v>7747</v>
      </c>
      <c r="F1646" s="38">
        <v>250</v>
      </c>
      <c r="G1646" s="88">
        <v>96.57</v>
      </c>
      <c r="H1646" s="84"/>
      <c r="I1646" s="39">
        <f t="shared" si="50"/>
        <v>0</v>
      </c>
      <c r="J1646" s="111">
        <v>1000</v>
      </c>
      <c r="K1646" s="88">
        <v>338.58</v>
      </c>
      <c r="L1646" s="36"/>
      <c r="M1646" s="39">
        <f t="shared" si="51"/>
        <v>0</v>
      </c>
    </row>
    <row r="1647" spans="2:13">
      <c r="B1647" s="56" t="s">
        <v>6754</v>
      </c>
      <c r="C1647" s="27" t="s">
        <v>7392</v>
      </c>
      <c r="D1647" s="55" t="s">
        <v>3935</v>
      </c>
      <c r="E1647" s="51" t="s">
        <v>7747</v>
      </c>
      <c r="F1647" s="38">
        <v>250</v>
      </c>
      <c r="G1647" s="88">
        <v>96.57</v>
      </c>
      <c r="H1647" s="84"/>
      <c r="I1647" s="39">
        <f t="shared" si="50"/>
        <v>0</v>
      </c>
      <c r="J1647" s="111">
        <v>1000</v>
      </c>
      <c r="K1647" s="88">
        <v>338.58</v>
      </c>
      <c r="L1647" s="36"/>
      <c r="M1647" s="39">
        <f t="shared" si="51"/>
        <v>0</v>
      </c>
    </row>
    <row r="1648" spans="2:13">
      <c r="B1648" s="56" t="s">
        <v>6755</v>
      </c>
      <c r="C1648" s="27" t="s">
        <v>7393</v>
      </c>
      <c r="D1648" s="55" t="s">
        <v>3935</v>
      </c>
      <c r="E1648" s="50" t="s">
        <v>7747</v>
      </c>
      <c r="F1648" s="38">
        <v>250</v>
      </c>
      <c r="G1648" s="88">
        <v>96.57</v>
      </c>
      <c r="H1648" s="84"/>
      <c r="I1648" s="39">
        <f t="shared" si="50"/>
        <v>0</v>
      </c>
      <c r="J1648" s="111">
        <v>1000</v>
      </c>
      <c r="K1648" s="88">
        <v>338.58</v>
      </c>
      <c r="L1648" s="36"/>
      <c r="M1648" s="39">
        <f t="shared" si="51"/>
        <v>0</v>
      </c>
    </row>
    <row r="1649" spans="2:13">
      <c r="B1649" s="56" t="s">
        <v>6756</v>
      </c>
      <c r="C1649" s="27" t="s">
        <v>6757</v>
      </c>
      <c r="D1649" s="55" t="s">
        <v>3935</v>
      </c>
      <c r="E1649" s="51" t="s">
        <v>7747</v>
      </c>
      <c r="F1649" s="38">
        <v>250</v>
      </c>
      <c r="G1649" s="88">
        <v>96.57</v>
      </c>
      <c r="H1649" s="84"/>
      <c r="I1649" s="39">
        <f t="shared" si="50"/>
        <v>0</v>
      </c>
      <c r="J1649" s="111">
        <v>1000</v>
      </c>
      <c r="K1649" s="88">
        <v>338.58</v>
      </c>
      <c r="L1649" s="36"/>
      <c r="M1649" s="39">
        <f t="shared" si="51"/>
        <v>0</v>
      </c>
    </row>
    <row r="1650" spans="2:13">
      <c r="B1650" s="56" t="s">
        <v>6758</v>
      </c>
      <c r="C1650" s="27" t="s">
        <v>6759</v>
      </c>
      <c r="D1650" s="55" t="s">
        <v>3935</v>
      </c>
      <c r="E1650" s="50" t="s">
        <v>7747</v>
      </c>
      <c r="F1650" s="38">
        <v>250</v>
      </c>
      <c r="G1650" s="88">
        <v>96.57</v>
      </c>
      <c r="H1650" s="84"/>
      <c r="I1650" s="39">
        <f t="shared" si="50"/>
        <v>0</v>
      </c>
      <c r="J1650" s="111">
        <v>1000</v>
      </c>
      <c r="K1650" s="88">
        <v>338.58</v>
      </c>
      <c r="L1650" s="36"/>
      <c r="M1650" s="39">
        <f t="shared" si="51"/>
        <v>0</v>
      </c>
    </row>
    <row r="1651" spans="2:13">
      <c r="B1651" s="56" t="s">
        <v>6760</v>
      </c>
      <c r="C1651" s="27" t="s">
        <v>6761</v>
      </c>
      <c r="D1651" s="55" t="s">
        <v>3935</v>
      </c>
      <c r="E1651" s="51" t="s">
        <v>7747</v>
      </c>
      <c r="F1651" s="38">
        <v>250</v>
      </c>
      <c r="G1651" s="88">
        <v>96.57</v>
      </c>
      <c r="H1651" s="84"/>
      <c r="I1651" s="39">
        <f t="shared" si="50"/>
        <v>0</v>
      </c>
      <c r="J1651" s="111">
        <v>1000</v>
      </c>
      <c r="K1651" s="88">
        <v>338.58</v>
      </c>
      <c r="L1651" s="36"/>
      <c r="M1651" s="39">
        <f t="shared" si="51"/>
        <v>0</v>
      </c>
    </row>
    <row r="1652" spans="2:13">
      <c r="B1652" s="56" t="s">
        <v>6762</v>
      </c>
      <c r="C1652" s="27" t="s">
        <v>6763</v>
      </c>
      <c r="D1652" s="55" t="s">
        <v>3935</v>
      </c>
      <c r="E1652" s="50" t="s">
        <v>7747</v>
      </c>
      <c r="F1652" s="38">
        <v>250</v>
      </c>
      <c r="G1652" s="88">
        <v>96.57</v>
      </c>
      <c r="H1652" s="84"/>
      <c r="I1652" s="39">
        <f t="shared" si="50"/>
        <v>0</v>
      </c>
      <c r="J1652" s="111">
        <v>1000</v>
      </c>
      <c r="K1652" s="88">
        <v>338.58</v>
      </c>
      <c r="L1652" s="36"/>
      <c r="M1652" s="39">
        <f t="shared" si="51"/>
        <v>0</v>
      </c>
    </row>
    <row r="1653" spans="2:13">
      <c r="B1653" s="56" t="s">
        <v>6764</v>
      </c>
      <c r="C1653" s="27" t="s">
        <v>6765</v>
      </c>
      <c r="D1653" s="55" t="s">
        <v>3935</v>
      </c>
      <c r="E1653" s="50" t="s">
        <v>7747</v>
      </c>
      <c r="F1653" s="38">
        <v>250</v>
      </c>
      <c r="G1653" s="88">
        <v>96.57</v>
      </c>
      <c r="H1653" s="84"/>
      <c r="I1653" s="39">
        <f t="shared" si="50"/>
        <v>0</v>
      </c>
      <c r="J1653" s="111">
        <v>1000</v>
      </c>
      <c r="K1653" s="88">
        <v>338.58</v>
      </c>
      <c r="L1653" s="36"/>
      <c r="M1653" s="39">
        <f t="shared" si="51"/>
        <v>0</v>
      </c>
    </row>
    <row r="1654" spans="2:13">
      <c r="B1654" s="56" t="s">
        <v>6766</v>
      </c>
      <c r="C1654" s="27" t="s">
        <v>6767</v>
      </c>
      <c r="D1654" s="55" t="s">
        <v>3935</v>
      </c>
      <c r="E1654" s="51" t="s">
        <v>7747</v>
      </c>
      <c r="F1654" s="38">
        <v>250</v>
      </c>
      <c r="G1654" s="88">
        <v>96.57</v>
      </c>
      <c r="H1654" s="84"/>
      <c r="I1654" s="39">
        <f t="shared" si="50"/>
        <v>0</v>
      </c>
      <c r="J1654" s="111">
        <v>1000</v>
      </c>
      <c r="K1654" s="88">
        <v>338.58</v>
      </c>
      <c r="L1654" s="36"/>
      <c r="M1654" s="39">
        <f t="shared" si="51"/>
        <v>0</v>
      </c>
    </row>
    <row r="1655" spans="2:13">
      <c r="B1655" s="56" t="s">
        <v>6768</v>
      </c>
      <c r="C1655" s="27" t="s">
        <v>6769</v>
      </c>
      <c r="D1655" s="55" t="s">
        <v>3935</v>
      </c>
      <c r="E1655" s="50" t="s">
        <v>7747</v>
      </c>
      <c r="F1655" s="38">
        <v>250</v>
      </c>
      <c r="G1655" s="88">
        <v>96.57</v>
      </c>
      <c r="H1655" s="84"/>
      <c r="I1655" s="39">
        <f t="shared" si="50"/>
        <v>0</v>
      </c>
      <c r="J1655" s="111">
        <v>1000</v>
      </c>
      <c r="K1655" s="88">
        <v>338.58</v>
      </c>
      <c r="L1655" s="36"/>
      <c r="M1655" s="39">
        <f t="shared" si="51"/>
        <v>0</v>
      </c>
    </row>
    <row r="1656" spans="2:13">
      <c r="B1656" s="56" t="s">
        <v>6770</v>
      </c>
      <c r="C1656" s="27" t="s">
        <v>6771</v>
      </c>
      <c r="D1656" s="55" t="s">
        <v>3935</v>
      </c>
      <c r="E1656" s="51" t="s">
        <v>7747</v>
      </c>
      <c r="F1656" s="38">
        <v>250</v>
      </c>
      <c r="G1656" s="88">
        <v>96.57</v>
      </c>
      <c r="H1656" s="84"/>
      <c r="I1656" s="39">
        <f t="shared" si="50"/>
        <v>0</v>
      </c>
      <c r="J1656" s="111">
        <v>1000</v>
      </c>
      <c r="K1656" s="88">
        <v>338.58</v>
      </c>
      <c r="L1656" s="36"/>
      <c r="M1656" s="39">
        <f t="shared" si="51"/>
        <v>0</v>
      </c>
    </row>
    <row r="1657" spans="2:13">
      <c r="B1657" s="56" t="s">
        <v>6772</v>
      </c>
      <c r="C1657" s="27" t="s">
        <v>6773</v>
      </c>
      <c r="D1657" s="55" t="s">
        <v>3935</v>
      </c>
      <c r="E1657" s="51" t="s">
        <v>7747</v>
      </c>
      <c r="F1657" s="38">
        <v>250</v>
      </c>
      <c r="G1657" s="88">
        <v>96.57</v>
      </c>
      <c r="H1657" s="84"/>
      <c r="I1657" s="39">
        <f t="shared" si="50"/>
        <v>0</v>
      </c>
      <c r="J1657" s="111">
        <v>1000</v>
      </c>
      <c r="K1657" s="88">
        <v>338.58</v>
      </c>
      <c r="L1657" s="36"/>
      <c r="M1657" s="39">
        <f t="shared" si="51"/>
        <v>0</v>
      </c>
    </row>
    <row r="1658" spans="2:13">
      <c r="B1658" s="56" t="s">
        <v>6774</v>
      </c>
      <c r="C1658" s="27" t="s">
        <v>6775</v>
      </c>
      <c r="D1658" s="55" t="s">
        <v>3935</v>
      </c>
      <c r="E1658" s="51" t="s">
        <v>7747</v>
      </c>
      <c r="F1658" s="38">
        <v>250</v>
      </c>
      <c r="G1658" s="88">
        <v>96.57</v>
      </c>
      <c r="H1658" s="84"/>
      <c r="I1658" s="39">
        <f t="shared" si="50"/>
        <v>0</v>
      </c>
      <c r="J1658" s="111">
        <v>1000</v>
      </c>
      <c r="K1658" s="88">
        <v>338.58</v>
      </c>
      <c r="L1658" s="36"/>
      <c r="M1658" s="39">
        <f t="shared" si="51"/>
        <v>0</v>
      </c>
    </row>
    <row r="1659" spans="2:13">
      <c r="B1659" s="56" t="s">
        <v>6776</v>
      </c>
      <c r="C1659" s="27" t="s">
        <v>6777</v>
      </c>
      <c r="D1659" s="55" t="s">
        <v>3935</v>
      </c>
      <c r="E1659" s="51" t="s">
        <v>7747</v>
      </c>
      <c r="F1659" s="38">
        <v>250</v>
      </c>
      <c r="G1659" s="88">
        <v>96.57</v>
      </c>
      <c r="H1659" s="84"/>
      <c r="I1659" s="39">
        <f t="shared" si="50"/>
        <v>0</v>
      </c>
      <c r="J1659" s="111">
        <v>1000</v>
      </c>
      <c r="K1659" s="88">
        <v>338.58</v>
      </c>
      <c r="L1659" s="36"/>
      <c r="M1659" s="39">
        <f t="shared" si="51"/>
        <v>0</v>
      </c>
    </row>
    <row r="1660" spans="2:13">
      <c r="B1660" s="56" t="s">
        <v>3889</v>
      </c>
      <c r="C1660" s="27" t="s">
        <v>3890</v>
      </c>
      <c r="D1660" s="55" t="s">
        <v>3935</v>
      </c>
      <c r="E1660" s="51" t="s">
        <v>7749</v>
      </c>
      <c r="F1660" s="38">
        <v>250</v>
      </c>
      <c r="G1660" s="88">
        <v>62.021250000000002</v>
      </c>
      <c r="H1660" s="84"/>
      <c r="I1660" s="39">
        <f t="shared" si="50"/>
        <v>0</v>
      </c>
      <c r="J1660" s="111">
        <v>1000</v>
      </c>
      <c r="K1660" s="88">
        <v>198.45000000000002</v>
      </c>
      <c r="L1660" s="36"/>
      <c r="M1660" s="39">
        <f t="shared" si="51"/>
        <v>0</v>
      </c>
    </row>
    <row r="1661" spans="2:13">
      <c r="B1661" s="56" t="s">
        <v>3891</v>
      </c>
      <c r="C1661" s="27" t="s">
        <v>3892</v>
      </c>
      <c r="D1661" s="55" t="s">
        <v>3935</v>
      </c>
      <c r="E1661" s="51" t="s">
        <v>7749</v>
      </c>
      <c r="F1661" s="38">
        <v>250</v>
      </c>
      <c r="G1661" s="88">
        <v>62.021250000000002</v>
      </c>
      <c r="H1661" s="84"/>
      <c r="I1661" s="39">
        <f t="shared" si="50"/>
        <v>0</v>
      </c>
      <c r="J1661" s="111">
        <v>1000</v>
      </c>
      <c r="K1661" s="88">
        <v>198.45000000000002</v>
      </c>
      <c r="L1661" s="36"/>
      <c r="M1661" s="39">
        <f t="shared" si="51"/>
        <v>0</v>
      </c>
    </row>
    <row r="1662" spans="2:13">
      <c r="B1662" s="56" t="s">
        <v>3894</v>
      </c>
      <c r="C1662" s="27" t="s">
        <v>7434</v>
      </c>
      <c r="D1662" s="55" t="s">
        <v>3935</v>
      </c>
      <c r="E1662" s="51" t="s">
        <v>7749</v>
      </c>
      <c r="F1662" s="38">
        <v>250</v>
      </c>
      <c r="G1662" s="88">
        <v>94.905000000000015</v>
      </c>
      <c r="H1662" s="84"/>
      <c r="I1662" s="39">
        <f t="shared" si="50"/>
        <v>0</v>
      </c>
      <c r="J1662" s="111">
        <v>1000</v>
      </c>
      <c r="K1662" s="88">
        <v>328.86</v>
      </c>
      <c r="L1662" s="36"/>
      <c r="M1662" s="39">
        <f t="shared" si="51"/>
        <v>0</v>
      </c>
    </row>
    <row r="1663" spans="2:13">
      <c r="B1663" s="56" t="s">
        <v>3895</v>
      </c>
      <c r="C1663" s="27" t="s">
        <v>7435</v>
      </c>
      <c r="D1663" s="55" t="s">
        <v>3935</v>
      </c>
      <c r="E1663" s="50" t="s">
        <v>7749</v>
      </c>
      <c r="F1663" s="38">
        <v>250</v>
      </c>
      <c r="G1663" s="88">
        <v>94.905000000000015</v>
      </c>
      <c r="H1663" s="84"/>
      <c r="I1663" s="39">
        <f t="shared" si="50"/>
        <v>0</v>
      </c>
      <c r="J1663" s="111">
        <v>1000</v>
      </c>
      <c r="K1663" s="88">
        <v>328.86</v>
      </c>
      <c r="L1663" s="36"/>
      <c r="M1663" s="39">
        <f t="shared" si="51"/>
        <v>0</v>
      </c>
    </row>
    <row r="1664" spans="2:13">
      <c r="B1664" s="56" t="s">
        <v>3896</v>
      </c>
      <c r="C1664" s="27" t="s">
        <v>7436</v>
      </c>
      <c r="D1664" s="55" t="s">
        <v>3935</v>
      </c>
      <c r="E1664" s="51" t="s">
        <v>7749</v>
      </c>
      <c r="F1664" s="38">
        <v>250</v>
      </c>
      <c r="G1664" s="88">
        <v>94.905000000000015</v>
      </c>
      <c r="H1664" s="84"/>
      <c r="I1664" s="39">
        <f t="shared" si="50"/>
        <v>0</v>
      </c>
      <c r="J1664" s="111">
        <v>1000</v>
      </c>
      <c r="K1664" s="88">
        <v>328.86</v>
      </c>
      <c r="L1664" s="36"/>
      <c r="M1664" s="39">
        <f t="shared" si="51"/>
        <v>0</v>
      </c>
    </row>
    <row r="1665" spans="2:13">
      <c r="B1665" s="56" t="s">
        <v>6610</v>
      </c>
      <c r="C1665" s="27" t="s">
        <v>6611</v>
      </c>
      <c r="D1665" s="55" t="s">
        <v>3935</v>
      </c>
      <c r="E1665" s="50" t="s">
        <v>7749</v>
      </c>
      <c r="F1665" s="38">
        <v>250</v>
      </c>
      <c r="G1665" s="88">
        <v>94.905000000000015</v>
      </c>
      <c r="H1665" s="84"/>
      <c r="I1665" s="39">
        <f t="shared" si="50"/>
        <v>0</v>
      </c>
      <c r="J1665" s="111">
        <v>1000</v>
      </c>
      <c r="K1665" s="88">
        <v>328.86</v>
      </c>
      <c r="L1665" s="36"/>
      <c r="M1665" s="39">
        <f t="shared" si="51"/>
        <v>0</v>
      </c>
    </row>
    <row r="1666" spans="2:13">
      <c r="B1666" s="56" t="s">
        <v>3897</v>
      </c>
      <c r="C1666" s="27" t="s">
        <v>7437</v>
      </c>
      <c r="D1666" s="55" t="s">
        <v>3935</v>
      </c>
      <c r="E1666" s="51" t="s">
        <v>7749</v>
      </c>
      <c r="F1666" s="38">
        <v>250</v>
      </c>
      <c r="G1666" s="88">
        <v>94.905000000000015</v>
      </c>
      <c r="H1666" s="84"/>
      <c r="I1666" s="39">
        <f t="shared" si="50"/>
        <v>0</v>
      </c>
      <c r="J1666" s="111">
        <v>1000</v>
      </c>
      <c r="K1666" s="88">
        <v>328.86</v>
      </c>
      <c r="L1666" s="36"/>
      <c r="M1666" s="39">
        <f t="shared" si="51"/>
        <v>0</v>
      </c>
    </row>
    <row r="1667" spans="2:13">
      <c r="B1667" s="56" t="s">
        <v>3898</v>
      </c>
      <c r="C1667" s="27" t="s">
        <v>3899</v>
      </c>
      <c r="D1667" s="55" t="s">
        <v>3935</v>
      </c>
      <c r="E1667" s="51" t="s">
        <v>7749</v>
      </c>
      <c r="F1667" s="38">
        <v>250</v>
      </c>
      <c r="G1667" s="88">
        <v>94.905000000000015</v>
      </c>
      <c r="H1667" s="84"/>
      <c r="I1667" s="39">
        <f t="shared" si="50"/>
        <v>0</v>
      </c>
      <c r="J1667" s="111">
        <v>1000</v>
      </c>
      <c r="K1667" s="88">
        <v>328.86</v>
      </c>
      <c r="L1667" s="36"/>
      <c r="M1667" s="39">
        <f t="shared" si="51"/>
        <v>0</v>
      </c>
    </row>
    <row r="1668" spans="2:13">
      <c r="B1668" s="56" t="s">
        <v>3900</v>
      </c>
      <c r="C1668" s="27" t="s">
        <v>3901</v>
      </c>
      <c r="D1668" s="55" t="s">
        <v>3935</v>
      </c>
      <c r="E1668" s="51" t="s">
        <v>7749</v>
      </c>
      <c r="F1668" s="38">
        <v>250</v>
      </c>
      <c r="G1668" s="88">
        <v>94.905000000000015</v>
      </c>
      <c r="H1668" s="84"/>
      <c r="I1668" s="39">
        <f t="shared" si="50"/>
        <v>0</v>
      </c>
      <c r="J1668" s="111">
        <v>1000</v>
      </c>
      <c r="K1668" s="88">
        <v>328.86</v>
      </c>
      <c r="L1668" s="36"/>
      <c r="M1668" s="39">
        <f t="shared" si="51"/>
        <v>0</v>
      </c>
    </row>
    <row r="1669" spans="2:13">
      <c r="B1669" s="56" t="s">
        <v>3902</v>
      </c>
      <c r="C1669" s="27" t="s">
        <v>3903</v>
      </c>
      <c r="D1669" s="55" t="s">
        <v>3935</v>
      </c>
      <c r="E1669" s="50" t="s">
        <v>7749</v>
      </c>
      <c r="F1669" s="38">
        <v>250</v>
      </c>
      <c r="G1669" s="88">
        <v>94.905000000000015</v>
      </c>
      <c r="H1669" s="84"/>
      <c r="I1669" s="39">
        <f t="shared" si="50"/>
        <v>0</v>
      </c>
      <c r="J1669" s="111">
        <v>1000</v>
      </c>
      <c r="K1669" s="88">
        <v>328.86</v>
      </c>
      <c r="L1669" s="36"/>
      <c r="M1669" s="39">
        <f t="shared" si="51"/>
        <v>0</v>
      </c>
    </row>
    <row r="1670" spans="2:13">
      <c r="B1670" s="56" t="s">
        <v>3904</v>
      </c>
      <c r="C1670" s="27" t="s">
        <v>3905</v>
      </c>
      <c r="D1670" s="55" t="s">
        <v>3935</v>
      </c>
      <c r="E1670" s="50" t="s">
        <v>7749</v>
      </c>
      <c r="F1670" s="38">
        <v>250</v>
      </c>
      <c r="G1670" s="88">
        <v>94.905000000000015</v>
      </c>
      <c r="H1670" s="84"/>
      <c r="I1670" s="39">
        <f t="shared" si="50"/>
        <v>0</v>
      </c>
      <c r="J1670" s="111">
        <v>1000</v>
      </c>
      <c r="K1670" s="88">
        <v>328.86</v>
      </c>
      <c r="L1670" s="36"/>
      <c r="M1670" s="39">
        <f t="shared" si="51"/>
        <v>0</v>
      </c>
    </row>
    <row r="1671" spans="2:13">
      <c r="B1671" s="56" t="s">
        <v>3906</v>
      </c>
      <c r="C1671" s="27" t="s">
        <v>3907</v>
      </c>
      <c r="D1671" s="55" t="s">
        <v>3935</v>
      </c>
      <c r="E1671" s="50" t="s">
        <v>7749</v>
      </c>
      <c r="F1671" s="38">
        <v>250</v>
      </c>
      <c r="G1671" s="88">
        <v>94.905000000000015</v>
      </c>
      <c r="H1671" s="84"/>
      <c r="I1671" s="39">
        <f t="shared" ref="I1671:I1734" si="52">G1671*H1671</f>
        <v>0</v>
      </c>
      <c r="J1671" s="111">
        <v>1000</v>
      </c>
      <c r="K1671" s="88">
        <v>328.86</v>
      </c>
      <c r="L1671" s="36"/>
      <c r="M1671" s="39">
        <f t="shared" ref="M1671:M1734" si="53">K1671*L1671</f>
        <v>0</v>
      </c>
    </row>
    <row r="1672" spans="2:13">
      <c r="B1672" s="56" t="s">
        <v>3908</v>
      </c>
      <c r="C1672" s="27" t="s">
        <v>3909</v>
      </c>
      <c r="D1672" s="55" t="s">
        <v>3935</v>
      </c>
      <c r="E1672" s="51" t="s">
        <v>7749</v>
      </c>
      <c r="F1672" s="38">
        <v>250</v>
      </c>
      <c r="G1672" s="88">
        <v>94.905000000000015</v>
      </c>
      <c r="H1672" s="84"/>
      <c r="I1672" s="39">
        <f t="shared" si="52"/>
        <v>0</v>
      </c>
      <c r="J1672" s="111">
        <v>1000</v>
      </c>
      <c r="K1672" s="88">
        <v>328.86</v>
      </c>
      <c r="L1672" s="36"/>
      <c r="M1672" s="39">
        <f t="shared" si="53"/>
        <v>0</v>
      </c>
    </row>
    <row r="1673" spans="2:13">
      <c r="B1673" s="56" t="s">
        <v>3910</v>
      </c>
      <c r="C1673" s="27" t="s">
        <v>3911</v>
      </c>
      <c r="D1673" s="55" t="s">
        <v>3935</v>
      </c>
      <c r="E1673" s="50" t="s">
        <v>7749</v>
      </c>
      <c r="F1673" s="38">
        <v>250</v>
      </c>
      <c r="G1673" s="88">
        <v>94.905000000000015</v>
      </c>
      <c r="H1673" s="84"/>
      <c r="I1673" s="39">
        <f t="shared" si="52"/>
        <v>0</v>
      </c>
      <c r="J1673" s="111">
        <v>1000</v>
      </c>
      <c r="K1673" s="88">
        <v>328.86</v>
      </c>
      <c r="L1673" s="36"/>
      <c r="M1673" s="39">
        <f t="shared" si="53"/>
        <v>0</v>
      </c>
    </row>
    <row r="1674" spans="2:13">
      <c r="B1674" s="56" t="s">
        <v>3912</v>
      </c>
      <c r="C1674" s="27" t="s">
        <v>3913</v>
      </c>
      <c r="D1674" s="55" t="s">
        <v>3935</v>
      </c>
      <c r="E1674" s="51" t="s">
        <v>7749</v>
      </c>
      <c r="F1674" s="38">
        <v>250</v>
      </c>
      <c r="G1674" s="88">
        <v>94.905000000000015</v>
      </c>
      <c r="H1674" s="84"/>
      <c r="I1674" s="39">
        <f t="shared" si="52"/>
        <v>0</v>
      </c>
      <c r="J1674" s="111">
        <v>1000</v>
      </c>
      <c r="K1674" s="88">
        <v>328.86</v>
      </c>
      <c r="L1674" s="36"/>
      <c r="M1674" s="39">
        <f t="shared" si="53"/>
        <v>0</v>
      </c>
    </row>
    <row r="1675" spans="2:13">
      <c r="B1675" s="56" t="s">
        <v>3914</v>
      </c>
      <c r="C1675" s="27" t="s">
        <v>3915</v>
      </c>
      <c r="D1675" s="55" t="s">
        <v>3935</v>
      </c>
      <c r="E1675" s="50" t="s">
        <v>7749</v>
      </c>
      <c r="F1675" s="38">
        <v>250</v>
      </c>
      <c r="G1675" s="88">
        <v>94.905000000000015</v>
      </c>
      <c r="H1675" s="84"/>
      <c r="I1675" s="39">
        <f t="shared" si="52"/>
        <v>0</v>
      </c>
      <c r="J1675" s="111">
        <v>1000</v>
      </c>
      <c r="K1675" s="88">
        <v>328.86</v>
      </c>
      <c r="L1675" s="36"/>
      <c r="M1675" s="39">
        <f t="shared" si="53"/>
        <v>0</v>
      </c>
    </row>
    <row r="1676" spans="2:13">
      <c r="B1676" s="56" t="s">
        <v>3916</v>
      </c>
      <c r="C1676" s="27" t="s">
        <v>3917</v>
      </c>
      <c r="D1676" s="55" t="s">
        <v>3935</v>
      </c>
      <c r="E1676" s="51" t="s">
        <v>7749</v>
      </c>
      <c r="F1676" s="38">
        <v>250</v>
      </c>
      <c r="G1676" s="88">
        <v>94.905000000000015</v>
      </c>
      <c r="H1676" s="84"/>
      <c r="I1676" s="39">
        <f t="shared" si="52"/>
        <v>0</v>
      </c>
      <c r="J1676" s="111">
        <v>1000</v>
      </c>
      <c r="K1676" s="88">
        <v>328.86</v>
      </c>
      <c r="L1676" s="36"/>
      <c r="M1676" s="39">
        <f t="shared" si="53"/>
        <v>0</v>
      </c>
    </row>
    <row r="1677" spans="2:13">
      <c r="B1677" s="56" t="s">
        <v>3918</v>
      </c>
      <c r="C1677" s="27" t="s">
        <v>6814</v>
      </c>
      <c r="D1677" s="55" t="s">
        <v>3935</v>
      </c>
      <c r="E1677" s="50" t="s">
        <v>7745</v>
      </c>
      <c r="F1677" s="38">
        <v>500</v>
      </c>
      <c r="G1677" s="88">
        <v>110.30625000000001</v>
      </c>
      <c r="H1677" s="84"/>
      <c r="I1677" s="39">
        <f t="shared" si="52"/>
        <v>0</v>
      </c>
      <c r="J1677" s="111">
        <v>5000</v>
      </c>
      <c r="K1677" s="88">
        <v>992.25</v>
      </c>
      <c r="L1677" s="36"/>
      <c r="M1677" s="39">
        <f t="shared" si="53"/>
        <v>0</v>
      </c>
    </row>
    <row r="1678" spans="2:13">
      <c r="B1678" s="56" t="s">
        <v>3919</v>
      </c>
      <c r="C1678" s="27" t="s">
        <v>3920</v>
      </c>
      <c r="D1678" s="55" t="s">
        <v>3935</v>
      </c>
      <c r="E1678" s="51" t="s">
        <v>7749</v>
      </c>
      <c r="F1678" s="38">
        <v>500</v>
      </c>
      <c r="G1678" s="88">
        <v>199.8</v>
      </c>
      <c r="H1678" s="84"/>
      <c r="I1678" s="39">
        <f t="shared" si="52"/>
        <v>0</v>
      </c>
      <c r="J1678" s="111">
        <v>1000</v>
      </c>
      <c r="K1678" s="88">
        <v>340.2</v>
      </c>
      <c r="L1678" s="36"/>
      <c r="M1678" s="39">
        <f t="shared" si="53"/>
        <v>0</v>
      </c>
    </row>
    <row r="1679" spans="2:13">
      <c r="B1679" s="56" t="s">
        <v>3922</v>
      </c>
      <c r="C1679" s="27" t="s">
        <v>6819</v>
      </c>
      <c r="D1679" s="55" t="s">
        <v>3923</v>
      </c>
      <c r="E1679" s="51" t="s">
        <v>7745</v>
      </c>
      <c r="F1679" s="38">
        <v>500</v>
      </c>
      <c r="G1679" s="88">
        <v>124.0425</v>
      </c>
      <c r="H1679" s="84"/>
      <c r="I1679" s="39">
        <f t="shared" si="52"/>
        <v>0</v>
      </c>
      <c r="J1679" s="111">
        <v>1000</v>
      </c>
      <c r="K1679" s="88">
        <v>212.22</v>
      </c>
      <c r="L1679" s="36"/>
      <c r="M1679" s="39">
        <f t="shared" si="53"/>
        <v>0</v>
      </c>
    </row>
    <row r="1680" spans="2:13">
      <c r="B1680" s="56" t="s">
        <v>3921</v>
      </c>
      <c r="C1680" s="27" t="s">
        <v>6815</v>
      </c>
      <c r="D1680" s="55" t="s">
        <v>3935</v>
      </c>
      <c r="E1680" s="51" t="s">
        <v>7745</v>
      </c>
      <c r="F1680" s="38">
        <v>500</v>
      </c>
      <c r="G1680" s="88">
        <v>124.0425</v>
      </c>
      <c r="H1680" s="84"/>
      <c r="I1680" s="39">
        <f t="shared" si="52"/>
        <v>0</v>
      </c>
      <c r="J1680" s="111">
        <v>1000</v>
      </c>
      <c r="K1680" s="88">
        <v>212.22</v>
      </c>
      <c r="L1680" s="36"/>
      <c r="M1680" s="39">
        <f t="shared" si="53"/>
        <v>0</v>
      </c>
    </row>
    <row r="1681" spans="2:13">
      <c r="B1681" s="56" t="s">
        <v>3924</v>
      </c>
      <c r="C1681" s="27" t="s">
        <v>6609</v>
      </c>
      <c r="D1681" s="55" t="s">
        <v>3935</v>
      </c>
      <c r="E1681" s="51" t="s">
        <v>7749</v>
      </c>
      <c r="F1681" s="38">
        <v>500</v>
      </c>
      <c r="G1681" s="88">
        <v>114.05250000000001</v>
      </c>
      <c r="H1681" s="84"/>
      <c r="I1681" s="39">
        <f t="shared" si="52"/>
        <v>0</v>
      </c>
      <c r="J1681" s="111">
        <v>1000</v>
      </c>
      <c r="K1681" s="88">
        <v>215.46</v>
      </c>
      <c r="L1681" s="36"/>
      <c r="M1681" s="39">
        <f t="shared" si="53"/>
        <v>0</v>
      </c>
    </row>
    <row r="1682" spans="2:13">
      <c r="B1682" s="56" t="s">
        <v>3925</v>
      </c>
      <c r="C1682" s="27" t="s">
        <v>3926</v>
      </c>
      <c r="D1682" s="55" t="s">
        <v>3935</v>
      </c>
      <c r="E1682" s="51" t="s">
        <v>7749</v>
      </c>
      <c r="F1682" s="38">
        <v>1000</v>
      </c>
      <c r="G1682" s="88">
        <v>221.44500000000002</v>
      </c>
      <c r="H1682" s="84"/>
      <c r="I1682" s="39">
        <f t="shared" si="52"/>
        <v>0</v>
      </c>
      <c r="J1682" s="111">
        <v>5000</v>
      </c>
      <c r="K1682" s="88">
        <v>1004.4</v>
      </c>
      <c r="L1682" s="36"/>
      <c r="M1682" s="39">
        <f t="shared" si="53"/>
        <v>0</v>
      </c>
    </row>
    <row r="1683" spans="2:13">
      <c r="B1683" s="56" t="s">
        <v>3927</v>
      </c>
      <c r="C1683" s="27" t="s">
        <v>3928</v>
      </c>
      <c r="D1683" s="55" t="s">
        <v>3935</v>
      </c>
      <c r="E1683" s="51" t="s">
        <v>7749</v>
      </c>
      <c r="F1683" s="38">
        <v>1000</v>
      </c>
      <c r="G1683" s="88">
        <v>221.44500000000002</v>
      </c>
      <c r="H1683" s="84"/>
      <c r="I1683" s="39">
        <f t="shared" si="52"/>
        <v>0</v>
      </c>
      <c r="J1683" s="111">
        <v>5000</v>
      </c>
      <c r="K1683" s="88">
        <v>1004.4</v>
      </c>
      <c r="L1683" s="36"/>
      <c r="M1683" s="39">
        <f t="shared" si="53"/>
        <v>0</v>
      </c>
    </row>
    <row r="1684" spans="2:13">
      <c r="B1684" s="56" t="s">
        <v>3929</v>
      </c>
      <c r="C1684" s="27" t="s">
        <v>3930</v>
      </c>
      <c r="D1684" s="55" t="s">
        <v>3935</v>
      </c>
      <c r="E1684" s="50" t="s">
        <v>7749</v>
      </c>
      <c r="F1684" s="38">
        <v>1000</v>
      </c>
      <c r="G1684" s="88">
        <v>221.44500000000002</v>
      </c>
      <c r="H1684" s="84"/>
      <c r="I1684" s="39">
        <f t="shared" si="52"/>
        <v>0</v>
      </c>
      <c r="J1684" s="111">
        <v>5000</v>
      </c>
      <c r="K1684" s="88">
        <v>1004.4</v>
      </c>
      <c r="L1684" s="36"/>
      <c r="M1684" s="39">
        <f t="shared" si="53"/>
        <v>0</v>
      </c>
    </row>
    <row r="1685" spans="2:13">
      <c r="B1685" s="56" t="s">
        <v>3931</v>
      </c>
      <c r="C1685" s="27" t="s">
        <v>3932</v>
      </c>
      <c r="D1685" s="55" t="s">
        <v>3935</v>
      </c>
      <c r="E1685" s="50" t="s">
        <v>7749</v>
      </c>
      <c r="F1685" s="38">
        <v>1000</v>
      </c>
      <c r="G1685" s="88">
        <v>221.44500000000002</v>
      </c>
      <c r="H1685" s="84"/>
      <c r="I1685" s="39">
        <f t="shared" si="52"/>
        <v>0</v>
      </c>
      <c r="J1685" s="111">
        <v>5000</v>
      </c>
      <c r="K1685" s="88">
        <v>1004.4</v>
      </c>
      <c r="L1685" s="36"/>
      <c r="M1685" s="39">
        <f t="shared" si="53"/>
        <v>0</v>
      </c>
    </row>
    <row r="1686" spans="2:13">
      <c r="B1686" s="56" t="s">
        <v>3933</v>
      </c>
      <c r="C1686" s="27" t="s">
        <v>3934</v>
      </c>
      <c r="D1686" s="55" t="s">
        <v>3935</v>
      </c>
      <c r="E1686" s="50" t="s">
        <v>7745</v>
      </c>
      <c r="F1686" s="38">
        <v>500</v>
      </c>
      <c r="G1686" s="88">
        <v>102.39750000000001</v>
      </c>
      <c r="H1686" s="84"/>
      <c r="I1686" s="39">
        <f t="shared" si="52"/>
        <v>0</v>
      </c>
      <c r="J1686" s="111">
        <v>1000</v>
      </c>
      <c r="K1686" s="88">
        <v>191.97</v>
      </c>
      <c r="L1686" s="36"/>
      <c r="M1686" s="39">
        <f t="shared" si="53"/>
        <v>0</v>
      </c>
    </row>
    <row r="1687" spans="2:13">
      <c r="B1687" s="56" t="s">
        <v>7431</v>
      </c>
      <c r="C1687" s="27" t="s">
        <v>7432</v>
      </c>
      <c r="D1687" s="55" t="s">
        <v>3935</v>
      </c>
      <c r="E1687" s="51" t="s">
        <v>7749</v>
      </c>
      <c r="F1687" s="38">
        <v>250</v>
      </c>
      <c r="G1687" s="88">
        <v>124.45874999999999</v>
      </c>
      <c r="H1687" s="84"/>
      <c r="I1687" s="39">
        <f t="shared" si="52"/>
        <v>0</v>
      </c>
      <c r="J1687" s="111">
        <v>1000</v>
      </c>
      <c r="K1687" s="88">
        <v>443.88</v>
      </c>
      <c r="L1687" s="36"/>
      <c r="M1687" s="39">
        <f t="shared" si="53"/>
        <v>0</v>
      </c>
    </row>
    <row r="1688" spans="2:13">
      <c r="B1688" s="56" t="s">
        <v>3936</v>
      </c>
      <c r="C1688" s="27" t="s">
        <v>6816</v>
      </c>
      <c r="D1688" s="55" t="s">
        <v>3935</v>
      </c>
      <c r="E1688" s="50" t="s">
        <v>7745</v>
      </c>
      <c r="F1688" s="38">
        <v>500</v>
      </c>
      <c r="G1688" s="88">
        <v>110.30625000000001</v>
      </c>
      <c r="H1688" s="84"/>
      <c r="I1688" s="39">
        <f t="shared" si="52"/>
        <v>0</v>
      </c>
      <c r="J1688" s="111">
        <v>5000</v>
      </c>
      <c r="K1688" s="88">
        <v>992.25</v>
      </c>
      <c r="L1688" s="36"/>
      <c r="M1688" s="39">
        <f t="shared" si="53"/>
        <v>0</v>
      </c>
    </row>
    <row r="1689" spans="2:13">
      <c r="B1689" s="56" t="s">
        <v>3938</v>
      </c>
      <c r="C1689" s="27" t="s">
        <v>6817</v>
      </c>
      <c r="D1689" s="55" t="s">
        <v>3935</v>
      </c>
      <c r="E1689" s="50" t="s">
        <v>7745</v>
      </c>
      <c r="F1689" s="38">
        <v>500</v>
      </c>
      <c r="G1689" s="88">
        <v>119.88</v>
      </c>
      <c r="H1689" s="84"/>
      <c r="I1689" s="39">
        <f t="shared" si="52"/>
        <v>0</v>
      </c>
      <c r="J1689" s="111">
        <v>1000</v>
      </c>
      <c r="K1689" s="88">
        <v>213.03000000000003</v>
      </c>
      <c r="L1689" s="36"/>
      <c r="M1689" s="39">
        <f t="shared" si="53"/>
        <v>0</v>
      </c>
    </row>
    <row r="1690" spans="2:13">
      <c r="B1690" s="56" t="s">
        <v>3937</v>
      </c>
      <c r="C1690" s="27" t="s">
        <v>6818</v>
      </c>
      <c r="D1690" s="55" t="s">
        <v>3935</v>
      </c>
      <c r="E1690" s="51" t="s">
        <v>7745</v>
      </c>
      <c r="F1690" s="38">
        <v>500</v>
      </c>
      <c r="G1690" s="88">
        <v>119.88</v>
      </c>
      <c r="H1690" s="84"/>
      <c r="I1690" s="39">
        <f t="shared" si="52"/>
        <v>0</v>
      </c>
      <c r="J1690" s="111">
        <v>1000</v>
      </c>
      <c r="K1690" s="88">
        <v>213.03000000000003</v>
      </c>
      <c r="L1690" s="36"/>
      <c r="M1690" s="39">
        <f t="shared" si="53"/>
        <v>0</v>
      </c>
    </row>
    <row r="1691" spans="2:13">
      <c r="B1691" s="56" t="s">
        <v>2494</v>
      </c>
      <c r="C1691" s="27" t="s">
        <v>2495</v>
      </c>
      <c r="D1691" s="55" t="s">
        <v>2496</v>
      </c>
      <c r="E1691" s="51" t="s">
        <v>7747</v>
      </c>
      <c r="F1691" s="38">
        <v>100</v>
      </c>
      <c r="G1691" s="88">
        <v>148.18500000000003</v>
      </c>
      <c r="H1691" s="84"/>
      <c r="I1691" s="39">
        <f t="shared" si="52"/>
        <v>0</v>
      </c>
      <c r="J1691" s="111">
        <v>500</v>
      </c>
      <c r="K1691" s="88">
        <v>656.1</v>
      </c>
      <c r="L1691" s="36"/>
      <c r="M1691" s="39">
        <f t="shared" si="53"/>
        <v>0</v>
      </c>
    </row>
    <row r="1692" spans="2:13">
      <c r="B1692" s="56" t="s">
        <v>3939</v>
      </c>
      <c r="C1692" s="27" t="s">
        <v>3940</v>
      </c>
      <c r="D1692" s="55" t="s">
        <v>3941</v>
      </c>
      <c r="E1692" s="51" t="s">
        <v>7749</v>
      </c>
      <c r="F1692" s="38">
        <v>250</v>
      </c>
      <c r="G1692" s="88">
        <v>33.133500000000005</v>
      </c>
      <c r="H1692" s="84"/>
      <c r="I1692" s="39">
        <f t="shared" si="52"/>
        <v>0</v>
      </c>
      <c r="J1692" s="111">
        <v>1000</v>
      </c>
      <c r="K1692" s="88">
        <v>119.88000000000002</v>
      </c>
      <c r="L1692" s="36"/>
      <c r="M1692" s="39">
        <f t="shared" si="53"/>
        <v>0</v>
      </c>
    </row>
    <row r="1693" spans="2:13">
      <c r="B1693" s="56" t="s">
        <v>3942</v>
      </c>
      <c r="C1693" s="27" t="s">
        <v>3943</v>
      </c>
      <c r="D1693" s="55" t="s">
        <v>3941</v>
      </c>
      <c r="E1693" s="50" t="s">
        <v>7749</v>
      </c>
      <c r="F1693" s="38">
        <v>250</v>
      </c>
      <c r="G1693" s="88">
        <v>33.133500000000005</v>
      </c>
      <c r="H1693" s="84"/>
      <c r="I1693" s="39">
        <f t="shared" si="52"/>
        <v>0</v>
      </c>
      <c r="J1693" s="111">
        <v>1000</v>
      </c>
      <c r="K1693" s="88">
        <v>119.88000000000002</v>
      </c>
      <c r="L1693" s="36"/>
      <c r="M1693" s="39">
        <f t="shared" si="53"/>
        <v>0</v>
      </c>
    </row>
    <row r="1694" spans="2:13">
      <c r="B1694" s="56" t="s">
        <v>3944</v>
      </c>
      <c r="C1694" s="27" t="s">
        <v>3945</v>
      </c>
      <c r="D1694" s="55" t="s">
        <v>3941</v>
      </c>
      <c r="E1694" s="51" t="s">
        <v>7749</v>
      </c>
      <c r="F1694" s="38">
        <v>250</v>
      </c>
      <c r="G1694" s="88">
        <v>33.133500000000005</v>
      </c>
      <c r="H1694" s="84"/>
      <c r="I1694" s="39">
        <f t="shared" si="52"/>
        <v>0</v>
      </c>
      <c r="J1694" s="111">
        <v>1000</v>
      </c>
      <c r="K1694" s="88">
        <v>119.88000000000002</v>
      </c>
      <c r="L1694" s="36"/>
      <c r="M1694" s="39">
        <f t="shared" si="53"/>
        <v>0</v>
      </c>
    </row>
    <row r="1695" spans="2:13">
      <c r="B1695" s="56" t="s">
        <v>3946</v>
      </c>
      <c r="C1695" s="27" t="s">
        <v>6653</v>
      </c>
      <c r="D1695" s="55" t="s">
        <v>6915</v>
      </c>
      <c r="E1695" s="51" t="s">
        <v>7746</v>
      </c>
      <c r="F1695" s="38">
        <v>250</v>
      </c>
      <c r="G1695" s="88">
        <v>148.18500000000003</v>
      </c>
      <c r="H1695" s="84"/>
      <c r="I1695" s="39">
        <f t="shared" si="52"/>
        <v>0</v>
      </c>
      <c r="J1695" s="111">
        <v>1000</v>
      </c>
      <c r="K1695" s="88">
        <v>502.2</v>
      </c>
      <c r="L1695" s="36"/>
      <c r="M1695" s="39">
        <f t="shared" si="53"/>
        <v>0</v>
      </c>
    </row>
    <row r="1696" spans="2:13">
      <c r="B1696" s="56" t="s">
        <v>3947</v>
      </c>
      <c r="C1696" s="27" t="s">
        <v>3948</v>
      </c>
      <c r="D1696" s="55" t="s">
        <v>6915</v>
      </c>
      <c r="E1696" s="50" t="s">
        <v>7746</v>
      </c>
      <c r="F1696" s="38">
        <v>250</v>
      </c>
      <c r="G1696" s="88">
        <v>161.08875</v>
      </c>
      <c r="H1696" s="84"/>
      <c r="I1696" s="39">
        <f t="shared" si="52"/>
        <v>0</v>
      </c>
      <c r="J1696" s="111">
        <v>1000</v>
      </c>
      <c r="K1696" s="88">
        <v>563.76</v>
      </c>
      <c r="L1696" s="36"/>
      <c r="M1696" s="39">
        <f t="shared" si="53"/>
        <v>0</v>
      </c>
    </row>
    <row r="1697" spans="2:13">
      <c r="B1697" s="25" t="s">
        <v>3949</v>
      </c>
      <c r="C1697" s="26" t="s">
        <v>3950</v>
      </c>
      <c r="D1697" s="55" t="s">
        <v>3951</v>
      </c>
      <c r="E1697" s="57" t="s">
        <v>7744</v>
      </c>
      <c r="F1697" s="38">
        <v>1</v>
      </c>
      <c r="G1697" s="88">
        <v>35.964000000000006</v>
      </c>
      <c r="H1697" s="84"/>
      <c r="I1697" s="39">
        <f t="shared" si="52"/>
        <v>0</v>
      </c>
      <c r="J1697" s="111">
        <v>5</v>
      </c>
      <c r="K1697" s="88">
        <v>169.29</v>
      </c>
      <c r="L1697" s="36"/>
      <c r="M1697" s="39">
        <f t="shared" si="53"/>
        <v>0</v>
      </c>
    </row>
    <row r="1698" spans="2:13">
      <c r="B1698" s="56" t="s">
        <v>2497</v>
      </c>
      <c r="C1698" s="27" t="s">
        <v>2498</v>
      </c>
      <c r="D1698" s="55" t="s">
        <v>2499</v>
      </c>
      <c r="E1698" s="51" t="s">
        <v>7745</v>
      </c>
      <c r="F1698" s="38">
        <v>50</v>
      </c>
      <c r="G1698" s="88">
        <v>33.799500000000002</v>
      </c>
      <c r="H1698" s="84"/>
      <c r="I1698" s="39">
        <f t="shared" si="52"/>
        <v>0</v>
      </c>
      <c r="J1698" s="111">
        <v>250</v>
      </c>
      <c r="K1698" s="88">
        <v>158.76000000000002</v>
      </c>
      <c r="L1698" s="36"/>
      <c r="M1698" s="39">
        <f t="shared" si="53"/>
        <v>0</v>
      </c>
    </row>
    <row r="1699" spans="2:13">
      <c r="B1699" s="56" t="s">
        <v>7714</v>
      </c>
      <c r="C1699" s="27" t="s">
        <v>7715</v>
      </c>
      <c r="D1699" s="55"/>
      <c r="E1699" s="50" t="s">
        <v>4434</v>
      </c>
      <c r="F1699" s="38">
        <v>50</v>
      </c>
      <c r="G1699" s="88">
        <v>32.8005</v>
      </c>
      <c r="H1699" s="84"/>
      <c r="I1699" s="39">
        <f t="shared" si="52"/>
        <v>0</v>
      </c>
      <c r="J1699" s="111">
        <v>250</v>
      </c>
      <c r="K1699" s="88">
        <v>134.05500000000001</v>
      </c>
      <c r="L1699" s="36"/>
      <c r="M1699" s="39">
        <f t="shared" si="53"/>
        <v>0</v>
      </c>
    </row>
    <row r="1700" spans="2:13">
      <c r="B1700" s="56" t="s">
        <v>2500</v>
      </c>
      <c r="C1700" s="27" t="s">
        <v>2501</v>
      </c>
      <c r="D1700" s="55" t="s">
        <v>2502</v>
      </c>
      <c r="E1700" s="50" t="s">
        <v>7744</v>
      </c>
      <c r="F1700" s="38">
        <v>5</v>
      </c>
      <c r="G1700" s="88">
        <v>18.981000000000002</v>
      </c>
      <c r="H1700" s="84"/>
      <c r="I1700" s="39">
        <f t="shared" si="52"/>
        <v>0</v>
      </c>
      <c r="J1700" s="111">
        <v>25</v>
      </c>
      <c r="K1700" s="88">
        <v>81.405000000000001</v>
      </c>
      <c r="L1700" s="36"/>
      <c r="M1700" s="39">
        <f t="shared" si="53"/>
        <v>0</v>
      </c>
    </row>
    <row r="1701" spans="2:13">
      <c r="B1701" s="56" t="s">
        <v>6778</v>
      </c>
      <c r="C1701" s="27" t="s">
        <v>6779</v>
      </c>
      <c r="D1701" s="55" t="s">
        <v>6780</v>
      </c>
      <c r="E1701" s="51" t="s">
        <v>7747</v>
      </c>
      <c r="F1701" s="38">
        <v>250</v>
      </c>
      <c r="G1701" s="88">
        <v>116.55000000000001</v>
      </c>
      <c r="H1701" s="84"/>
      <c r="I1701" s="39">
        <f t="shared" si="52"/>
        <v>0</v>
      </c>
      <c r="J1701" s="111">
        <v>1000</v>
      </c>
      <c r="K1701" s="88">
        <v>421.2</v>
      </c>
      <c r="L1701" s="36"/>
      <c r="M1701" s="39">
        <f t="shared" si="53"/>
        <v>0</v>
      </c>
    </row>
    <row r="1702" spans="2:13">
      <c r="B1702" s="56" t="s">
        <v>3952</v>
      </c>
      <c r="C1702" s="27" t="s">
        <v>3953</v>
      </c>
      <c r="D1702" s="55" t="s">
        <v>6780</v>
      </c>
      <c r="E1702" s="51" t="s">
        <v>7744</v>
      </c>
      <c r="F1702" s="38">
        <v>1</v>
      </c>
      <c r="G1702" s="88">
        <v>35.131499999999996</v>
      </c>
      <c r="H1702" s="84"/>
      <c r="I1702" s="39">
        <f t="shared" si="52"/>
        <v>0</v>
      </c>
      <c r="J1702" s="111">
        <v>5</v>
      </c>
      <c r="K1702" s="88">
        <v>157.13999999999999</v>
      </c>
      <c r="L1702" s="36"/>
      <c r="M1702" s="39">
        <f t="shared" si="53"/>
        <v>0</v>
      </c>
    </row>
    <row r="1703" spans="2:13">
      <c r="B1703" s="56" t="s">
        <v>7613</v>
      </c>
      <c r="C1703" s="27" t="s">
        <v>2504</v>
      </c>
      <c r="D1703" s="55" t="s">
        <v>6390</v>
      </c>
      <c r="E1703" s="51" t="s">
        <v>7746</v>
      </c>
      <c r="F1703" s="38">
        <v>250</v>
      </c>
      <c r="G1703" s="88">
        <v>109.89</v>
      </c>
      <c r="H1703" s="84"/>
      <c r="I1703" s="39">
        <f t="shared" si="52"/>
        <v>0</v>
      </c>
      <c r="J1703" s="111">
        <v>1000</v>
      </c>
      <c r="K1703" s="88">
        <v>408.23999999999995</v>
      </c>
      <c r="L1703" s="36"/>
      <c r="M1703" s="39">
        <f t="shared" si="53"/>
        <v>0</v>
      </c>
    </row>
    <row r="1704" spans="2:13">
      <c r="B1704" s="56" t="s">
        <v>2503</v>
      </c>
      <c r="C1704" s="27" t="s">
        <v>2504</v>
      </c>
      <c r="D1704" s="55" t="s">
        <v>6390</v>
      </c>
      <c r="E1704" s="50" t="s">
        <v>7748</v>
      </c>
      <c r="F1704" s="38">
        <v>250</v>
      </c>
      <c r="G1704" s="88">
        <v>102.81375</v>
      </c>
      <c r="H1704" s="84"/>
      <c r="I1704" s="39">
        <f t="shared" si="52"/>
        <v>0</v>
      </c>
      <c r="J1704" s="111">
        <v>1000</v>
      </c>
      <c r="K1704" s="88">
        <v>388.8</v>
      </c>
      <c r="L1704" s="36"/>
      <c r="M1704" s="39">
        <f t="shared" si="53"/>
        <v>0</v>
      </c>
    </row>
    <row r="1705" spans="2:13">
      <c r="B1705" s="56" t="s">
        <v>7614</v>
      </c>
      <c r="C1705" s="27" t="s">
        <v>2505</v>
      </c>
      <c r="D1705" s="55" t="s">
        <v>6390</v>
      </c>
      <c r="E1705" s="50" t="s">
        <v>7746</v>
      </c>
      <c r="F1705" s="38">
        <v>250</v>
      </c>
      <c r="G1705" s="88">
        <v>32.467500000000001</v>
      </c>
      <c r="H1705" s="84"/>
      <c r="I1705" s="39">
        <f t="shared" si="52"/>
        <v>0</v>
      </c>
      <c r="J1705" s="111">
        <v>1000</v>
      </c>
      <c r="K1705" s="88">
        <v>113.4</v>
      </c>
      <c r="L1705" s="36"/>
      <c r="M1705" s="39">
        <f t="shared" si="53"/>
        <v>0</v>
      </c>
    </row>
    <row r="1706" spans="2:13">
      <c r="B1706" s="56" t="s">
        <v>2506</v>
      </c>
      <c r="C1706" s="27" t="s">
        <v>2507</v>
      </c>
      <c r="D1706" s="55" t="s">
        <v>6390</v>
      </c>
      <c r="E1706" s="51" t="s">
        <v>4434</v>
      </c>
      <c r="F1706" s="38">
        <v>250</v>
      </c>
      <c r="G1706" s="88">
        <v>39.96</v>
      </c>
      <c r="H1706" s="84"/>
      <c r="I1706" s="39">
        <f t="shared" si="52"/>
        <v>0</v>
      </c>
      <c r="J1706" s="111">
        <v>1000</v>
      </c>
      <c r="K1706" s="88">
        <v>149.04</v>
      </c>
      <c r="L1706" s="36"/>
      <c r="M1706" s="39">
        <f t="shared" si="53"/>
        <v>0</v>
      </c>
    </row>
    <row r="1707" spans="2:13">
      <c r="B1707" s="56" t="s">
        <v>2508</v>
      </c>
      <c r="C1707" s="27" t="s">
        <v>2509</v>
      </c>
      <c r="D1707" s="55" t="s">
        <v>6390</v>
      </c>
      <c r="E1707" s="51" t="s">
        <v>4434</v>
      </c>
      <c r="F1707" s="38">
        <v>250</v>
      </c>
      <c r="G1707" s="88">
        <v>28.305</v>
      </c>
      <c r="H1707" s="84"/>
      <c r="I1707" s="39">
        <f t="shared" si="52"/>
        <v>0</v>
      </c>
      <c r="J1707" s="111">
        <v>1000</v>
      </c>
      <c r="K1707" s="88">
        <v>105.3</v>
      </c>
      <c r="L1707" s="36"/>
      <c r="M1707" s="39">
        <f t="shared" si="53"/>
        <v>0</v>
      </c>
    </row>
    <row r="1708" spans="2:13">
      <c r="B1708" s="56" t="s">
        <v>2510</v>
      </c>
      <c r="C1708" s="27" t="s">
        <v>2511</v>
      </c>
      <c r="D1708" s="55" t="s">
        <v>6390</v>
      </c>
      <c r="E1708" s="51" t="s">
        <v>4434</v>
      </c>
      <c r="F1708" s="38">
        <v>250</v>
      </c>
      <c r="G1708" s="88">
        <v>64.102500000000006</v>
      </c>
      <c r="H1708" s="84"/>
      <c r="I1708" s="39">
        <f t="shared" si="52"/>
        <v>0</v>
      </c>
      <c r="J1708" s="111">
        <v>1000</v>
      </c>
      <c r="K1708" s="88">
        <v>210.6</v>
      </c>
      <c r="L1708" s="36"/>
      <c r="M1708" s="39">
        <f t="shared" si="53"/>
        <v>0</v>
      </c>
    </row>
    <row r="1709" spans="2:13">
      <c r="B1709" s="56" t="s">
        <v>2512</v>
      </c>
      <c r="C1709" s="27" t="s">
        <v>2513</v>
      </c>
      <c r="D1709" s="55" t="s">
        <v>6390</v>
      </c>
      <c r="E1709" s="51" t="s">
        <v>7748</v>
      </c>
      <c r="F1709" s="38">
        <v>250</v>
      </c>
      <c r="G1709" s="88">
        <v>42.291000000000004</v>
      </c>
      <c r="H1709" s="84"/>
      <c r="I1709" s="39">
        <f t="shared" si="52"/>
        <v>0</v>
      </c>
      <c r="J1709" s="111">
        <v>1000</v>
      </c>
      <c r="K1709" s="88">
        <v>141.75</v>
      </c>
      <c r="L1709" s="36"/>
      <c r="M1709" s="39">
        <f t="shared" si="53"/>
        <v>0</v>
      </c>
    </row>
    <row r="1710" spans="2:13">
      <c r="B1710" s="56" t="s">
        <v>2514</v>
      </c>
      <c r="C1710" s="27" t="s">
        <v>2515</v>
      </c>
      <c r="D1710" s="55" t="s">
        <v>6390</v>
      </c>
      <c r="E1710" s="50" t="s">
        <v>4434</v>
      </c>
      <c r="F1710" s="38">
        <v>250</v>
      </c>
      <c r="G1710" s="88">
        <v>27.4725</v>
      </c>
      <c r="H1710" s="84"/>
      <c r="I1710" s="39">
        <f t="shared" si="52"/>
        <v>0</v>
      </c>
      <c r="J1710" s="111">
        <v>1000</v>
      </c>
      <c r="K1710" s="88">
        <v>100.44000000000001</v>
      </c>
      <c r="L1710" s="36"/>
      <c r="M1710" s="39">
        <f t="shared" si="53"/>
        <v>0</v>
      </c>
    </row>
    <row r="1711" spans="2:13">
      <c r="B1711" s="56" t="s">
        <v>7615</v>
      </c>
      <c r="C1711" s="27" t="s">
        <v>2517</v>
      </c>
      <c r="D1711" s="55" t="s">
        <v>6390</v>
      </c>
      <c r="E1711" s="51" t="s">
        <v>7746</v>
      </c>
      <c r="F1711" s="38">
        <v>250</v>
      </c>
      <c r="G1711" s="88">
        <v>32.467500000000001</v>
      </c>
      <c r="H1711" s="84"/>
      <c r="I1711" s="39">
        <f t="shared" si="52"/>
        <v>0</v>
      </c>
      <c r="J1711" s="111">
        <v>1000</v>
      </c>
      <c r="K1711" s="88">
        <v>113.4</v>
      </c>
      <c r="L1711" s="36"/>
      <c r="M1711" s="39">
        <f t="shared" si="53"/>
        <v>0</v>
      </c>
    </row>
    <row r="1712" spans="2:13">
      <c r="B1712" s="56" t="s">
        <v>2516</v>
      </c>
      <c r="C1712" s="27" t="s">
        <v>2517</v>
      </c>
      <c r="D1712" s="55" t="s">
        <v>6390</v>
      </c>
      <c r="E1712" s="51" t="s">
        <v>7748</v>
      </c>
      <c r="F1712" s="38">
        <v>250</v>
      </c>
      <c r="G1712" s="88">
        <v>32.467500000000001</v>
      </c>
      <c r="H1712" s="84"/>
      <c r="I1712" s="39">
        <f t="shared" si="52"/>
        <v>0</v>
      </c>
      <c r="J1712" s="111">
        <v>1000</v>
      </c>
      <c r="K1712" s="88">
        <v>111.78</v>
      </c>
      <c r="L1712" s="36"/>
      <c r="M1712" s="39">
        <f t="shared" si="53"/>
        <v>0</v>
      </c>
    </row>
    <row r="1713" spans="2:13">
      <c r="B1713" s="56" t="s">
        <v>2518</v>
      </c>
      <c r="C1713" s="27" t="s">
        <v>2519</v>
      </c>
      <c r="D1713" s="55" t="s">
        <v>6390</v>
      </c>
      <c r="E1713" s="51" t="s">
        <v>7744</v>
      </c>
      <c r="F1713" s="38">
        <v>1</v>
      </c>
      <c r="G1713" s="88">
        <v>29.137500000000003</v>
      </c>
      <c r="H1713" s="84"/>
      <c r="I1713" s="39">
        <f t="shared" si="52"/>
        <v>0</v>
      </c>
      <c r="J1713" s="111">
        <v>5</v>
      </c>
      <c r="K1713" s="88">
        <v>137.70000000000002</v>
      </c>
      <c r="L1713" s="36"/>
      <c r="M1713" s="39">
        <f t="shared" si="53"/>
        <v>0</v>
      </c>
    </row>
    <row r="1714" spans="2:13">
      <c r="B1714" s="56" t="s">
        <v>2520</v>
      </c>
      <c r="C1714" s="27" t="s">
        <v>2521</v>
      </c>
      <c r="D1714" s="55" t="s">
        <v>6390</v>
      </c>
      <c r="E1714" s="51" t="s">
        <v>7744</v>
      </c>
      <c r="F1714" s="38">
        <v>1</v>
      </c>
      <c r="G1714" s="88">
        <v>35.631000000000007</v>
      </c>
      <c r="H1714" s="84"/>
      <c r="I1714" s="39">
        <f t="shared" si="52"/>
        <v>0</v>
      </c>
      <c r="J1714" s="111">
        <v>5</v>
      </c>
      <c r="K1714" s="88">
        <v>147.41999999999999</v>
      </c>
      <c r="L1714" s="36"/>
      <c r="M1714" s="39">
        <f t="shared" si="53"/>
        <v>0</v>
      </c>
    </row>
    <row r="1715" spans="2:13">
      <c r="B1715" s="56" t="s">
        <v>2522</v>
      </c>
      <c r="C1715" s="27" t="s">
        <v>2523</v>
      </c>
      <c r="D1715" s="55" t="s">
        <v>6390</v>
      </c>
      <c r="E1715" s="51" t="s">
        <v>7744</v>
      </c>
      <c r="F1715" s="38">
        <v>1</v>
      </c>
      <c r="G1715" s="88">
        <v>21.312000000000001</v>
      </c>
      <c r="H1715" s="84"/>
      <c r="I1715" s="39">
        <f t="shared" si="52"/>
        <v>0</v>
      </c>
      <c r="J1715" s="111">
        <v>5</v>
      </c>
      <c r="K1715" s="88">
        <v>96.390000000000015</v>
      </c>
      <c r="L1715" s="36"/>
      <c r="M1715" s="39">
        <f t="shared" si="53"/>
        <v>0</v>
      </c>
    </row>
    <row r="1716" spans="2:13">
      <c r="B1716" s="56" t="s">
        <v>6391</v>
      </c>
      <c r="C1716" s="27" t="s">
        <v>2524</v>
      </c>
      <c r="D1716" s="55" t="s">
        <v>6390</v>
      </c>
      <c r="E1716" s="51" t="s">
        <v>7746</v>
      </c>
      <c r="F1716" s="38">
        <v>250</v>
      </c>
      <c r="G1716" s="88">
        <v>45.371250000000003</v>
      </c>
      <c r="H1716" s="84"/>
      <c r="I1716" s="39">
        <f t="shared" si="52"/>
        <v>0</v>
      </c>
      <c r="J1716" s="111">
        <v>1000</v>
      </c>
      <c r="K1716" s="88">
        <v>150.66</v>
      </c>
      <c r="L1716" s="36"/>
      <c r="M1716" s="39">
        <f t="shared" si="53"/>
        <v>0</v>
      </c>
    </row>
    <row r="1717" spans="2:13">
      <c r="B1717" s="56" t="s">
        <v>7616</v>
      </c>
      <c r="C1717" s="27" t="s">
        <v>7617</v>
      </c>
      <c r="D1717" s="55" t="s">
        <v>6390</v>
      </c>
      <c r="E1717" s="50" t="s">
        <v>7746</v>
      </c>
      <c r="F1717" s="38">
        <v>250</v>
      </c>
      <c r="G1717" s="88">
        <v>61.188749999999992</v>
      </c>
      <c r="H1717" s="84"/>
      <c r="I1717" s="39">
        <f t="shared" si="52"/>
        <v>0</v>
      </c>
      <c r="J1717" s="111">
        <v>1000</v>
      </c>
      <c r="K1717" s="88">
        <v>200.88000000000002</v>
      </c>
      <c r="L1717" s="36"/>
      <c r="M1717" s="39">
        <f t="shared" si="53"/>
        <v>0</v>
      </c>
    </row>
    <row r="1718" spans="2:13">
      <c r="B1718" s="56" t="s">
        <v>6392</v>
      </c>
      <c r="C1718" s="27" t="s">
        <v>2525</v>
      </c>
      <c r="D1718" s="55" t="s">
        <v>6390</v>
      </c>
      <c r="E1718" s="50" t="s">
        <v>7746</v>
      </c>
      <c r="F1718" s="38">
        <v>250</v>
      </c>
      <c r="G1718" s="88">
        <v>50.366250000000001</v>
      </c>
      <c r="H1718" s="84"/>
      <c r="I1718" s="39">
        <f t="shared" si="52"/>
        <v>0</v>
      </c>
      <c r="J1718" s="111">
        <v>1000</v>
      </c>
      <c r="K1718" s="88">
        <v>163.61999999999998</v>
      </c>
      <c r="L1718" s="36"/>
      <c r="M1718" s="39">
        <f t="shared" si="53"/>
        <v>0</v>
      </c>
    </row>
    <row r="1719" spans="2:13">
      <c r="B1719" s="56" t="s">
        <v>2526</v>
      </c>
      <c r="C1719" s="27" t="s">
        <v>2527</v>
      </c>
      <c r="D1719" s="55" t="s">
        <v>6390</v>
      </c>
      <c r="E1719" s="51" t="s">
        <v>4434</v>
      </c>
      <c r="F1719" s="38">
        <v>250</v>
      </c>
      <c r="G1719" s="88">
        <v>52.863750000000003</v>
      </c>
      <c r="H1719" s="84"/>
      <c r="I1719" s="39">
        <f t="shared" si="52"/>
        <v>0</v>
      </c>
      <c r="J1719" s="111">
        <v>1000</v>
      </c>
      <c r="K1719" s="88">
        <v>191.16</v>
      </c>
      <c r="L1719" s="36"/>
      <c r="M1719" s="39">
        <f t="shared" si="53"/>
        <v>0</v>
      </c>
    </row>
    <row r="1720" spans="2:13">
      <c r="B1720" s="56" t="s">
        <v>7618</v>
      </c>
      <c r="C1720" s="27" t="s">
        <v>2529</v>
      </c>
      <c r="D1720" s="55" t="s">
        <v>6390</v>
      </c>
      <c r="E1720" s="51" t="s">
        <v>7746</v>
      </c>
      <c r="F1720" s="38">
        <v>250</v>
      </c>
      <c r="G1720" s="88">
        <v>35.381250000000001</v>
      </c>
      <c r="H1720" s="84"/>
      <c r="I1720" s="39">
        <f t="shared" si="52"/>
        <v>0</v>
      </c>
      <c r="J1720" s="111">
        <v>1000</v>
      </c>
      <c r="K1720" s="88">
        <v>123.11999999999999</v>
      </c>
      <c r="L1720" s="36"/>
      <c r="M1720" s="39">
        <f t="shared" si="53"/>
        <v>0</v>
      </c>
    </row>
    <row r="1721" spans="2:13">
      <c r="B1721" s="56" t="s">
        <v>2528</v>
      </c>
      <c r="C1721" s="27" t="s">
        <v>2529</v>
      </c>
      <c r="D1721" s="55" t="s">
        <v>6390</v>
      </c>
      <c r="E1721" s="50" t="s">
        <v>7748</v>
      </c>
      <c r="F1721" s="38">
        <v>250</v>
      </c>
      <c r="G1721" s="88">
        <v>34.548750000000005</v>
      </c>
      <c r="H1721" s="84"/>
      <c r="I1721" s="39">
        <f t="shared" si="52"/>
        <v>0</v>
      </c>
      <c r="J1721" s="111">
        <v>1000</v>
      </c>
      <c r="K1721" s="88">
        <v>119.88000000000002</v>
      </c>
      <c r="L1721" s="36"/>
      <c r="M1721" s="39">
        <f t="shared" si="53"/>
        <v>0</v>
      </c>
    </row>
    <row r="1722" spans="2:13">
      <c r="B1722" s="56" t="s">
        <v>6393</v>
      </c>
      <c r="C1722" s="27" t="s">
        <v>6394</v>
      </c>
      <c r="D1722" s="55" t="s">
        <v>6390</v>
      </c>
      <c r="E1722" s="50" t="s">
        <v>7746</v>
      </c>
      <c r="F1722" s="38">
        <v>500</v>
      </c>
      <c r="G1722" s="88">
        <v>51.615000000000009</v>
      </c>
      <c r="H1722" s="84"/>
      <c r="I1722" s="39">
        <f t="shared" si="52"/>
        <v>0</v>
      </c>
      <c r="J1722" s="111">
        <v>1000</v>
      </c>
      <c r="K1722" s="88">
        <v>90.72</v>
      </c>
      <c r="L1722" s="36"/>
      <c r="M1722" s="39">
        <f t="shared" si="53"/>
        <v>0</v>
      </c>
    </row>
    <row r="1723" spans="2:13">
      <c r="B1723" s="56" t="s">
        <v>6395</v>
      </c>
      <c r="C1723" s="27" t="s">
        <v>2530</v>
      </c>
      <c r="D1723" s="55" t="s">
        <v>6390</v>
      </c>
      <c r="E1723" s="50" t="s">
        <v>7746</v>
      </c>
      <c r="F1723" s="38">
        <v>500</v>
      </c>
      <c r="G1723" s="88">
        <v>51.615000000000009</v>
      </c>
      <c r="H1723" s="84"/>
      <c r="I1723" s="39">
        <f t="shared" si="52"/>
        <v>0</v>
      </c>
      <c r="J1723" s="111">
        <v>1000</v>
      </c>
      <c r="K1723" s="88">
        <v>90.72</v>
      </c>
      <c r="L1723" s="36"/>
      <c r="M1723" s="39">
        <f t="shared" si="53"/>
        <v>0</v>
      </c>
    </row>
    <row r="1724" spans="2:13">
      <c r="B1724" s="56" t="s">
        <v>7619</v>
      </c>
      <c r="C1724" s="27" t="s">
        <v>2531</v>
      </c>
      <c r="D1724" s="55" t="s">
        <v>6390</v>
      </c>
      <c r="E1724" s="51" t="s">
        <v>7746</v>
      </c>
      <c r="F1724" s="38">
        <v>500</v>
      </c>
      <c r="G1724" s="88">
        <v>51.615000000000009</v>
      </c>
      <c r="H1724" s="84"/>
      <c r="I1724" s="39">
        <f t="shared" si="52"/>
        <v>0</v>
      </c>
      <c r="J1724" s="111">
        <v>1000</v>
      </c>
      <c r="K1724" s="88">
        <v>90.72</v>
      </c>
      <c r="L1724" s="36"/>
      <c r="M1724" s="39">
        <f t="shared" si="53"/>
        <v>0</v>
      </c>
    </row>
    <row r="1725" spans="2:13">
      <c r="B1725" s="56" t="s">
        <v>7620</v>
      </c>
      <c r="C1725" s="27" t="s">
        <v>2532</v>
      </c>
      <c r="D1725" s="55" t="s">
        <v>6390</v>
      </c>
      <c r="E1725" s="51" t="s">
        <v>7746</v>
      </c>
      <c r="F1725" s="38">
        <v>500</v>
      </c>
      <c r="G1725" s="88">
        <v>51.615000000000009</v>
      </c>
      <c r="H1725" s="84"/>
      <c r="I1725" s="39">
        <f t="shared" si="52"/>
        <v>0</v>
      </c>
      <c r="J1725" s="111">
        <v>1000</v>
      </c>
      <c r="K1725" s="88">
        <v>90.72</v>
      </c>
      <c r="L1725" s="36"/>
      <c r="M1725" s="39">
        <f t="shared" si="53"/>
        <v>0</v>
      </c>
    </row>
    <row r="1726" spans="2:13">
      <c r="B1726" s="56" t="s">
        <v>3954</v>
      </c>
      <c r="C1726" s="27" t="s">
        <v>3955</v>
      </c>
      <c r="D1726" s="55" t="s">
        <v>6780</v>
      </c>
      <c r="E1726" s="51" t="s">
        <v>7744</v>
      </c>
      <c r="F1726" s="38">
        <v>0.5</v>
      </c>
      <c r="G1726" s="88">
        <v>26.223749999999999</v>
      </c>
      <c r="H1726" s="84"/>
      <c r="I1726" s="39">
        <f t="shared" si="52"/>
        <v>0</v>
      </c>
      <c r="J1726" s="111">
        <v>1</v>
      </c>
      <c r="K1726" s="88">
        <v>42.120000000000005</v>
      </c>
      <c r="L1726" s="36"/>
      <c r="M1726" s="39">
        <f t="shared" si="53"/>
        <v>0</v>
      </c>
    </row>
    <row r="1727" spans="2:13">
      <c r="B1727" s="56" t="s">
        <v>3956</v>
      </c>
      <c r="C1727" s="27" t="s">
        <v>3957</v>
      </c>
      <c r="D1727" s="55" t="s">
        <v>6780</v>
      </c>
      <c r="E1727" s="51" t="s">
        <v>7749</v>
      </c>
      <c r="F1727" s="38">
        <v>250</v>
      </c>
      <c r="G1727" s="88">
        <v>38.295000000000002</v>
      </c>
      <c r="H1727" s="84"/>
      <c r="I1727" s="39">
        <f t="shared" si="52"/>
        <v>0</v>
      </c>
      <c r="J1727" s="111">
        <v>1000</v>
      </c>
      <c r="K1727" s="88">
        <v>132.84</v>
      </c>
      <c r="L1727" s="36"/>
      <c r="M1727" s="39">
        <f t="shared" si="53"/>
        <v>0</v>
      </c>
    </row>
    <row r="1728" spans="2:13">
      <c r="B1728" s="56" t="s">
        <v>2533</v>
      </c>
      <c r="C1728" s="27" t="s">
        <v>2534</v>
      </c>
      <c r="D1728" s="55" t="s">
        <v>2535</v>
      </c>
      <c r="E1728" s="50" t="s">
        <v>7744</v>
      </c>
      <c r="F1728" s="38">
        <v>1</v>
      </c>
      <c r="G1728" s="88">
        <v>20.479500000000002</v>
      </c>
      <c r="H1728" s="84"/>
      <c r="I1728" s="39">
        <f t="shared" si="52"/>
        <v>0</v>
      </c>
      <c r="J1728" s="111">
        <v>5</v>
      </c>
      <c r="K1728" s="88">
        <v>85.86</v>
      </c>
      <c r="L1728" s="36"/>
      <c r="M1728" s="39">
        <f t="shared" si="53"/>
        <v>0</v>
      </c>
    </row>
    <row r="1729" spans="2:13">
      <c r="B1729" s="56" t="s">
        <v>3958</v>
      </c>
      <c r="C1729" s="27" t="s">
        <v>3959</v>
      </c>
      <c r="D1729" s="55" t="s">
        <v>3960</v>
      </c>
      <c r="E1729" s="51" t="s">
        <v>7749</v>
      </c>
      <c r="F1729" s="38">
        <v>1000</v>
      </c>
      <c r="G1729" s="88">
        <v>30.969000000000005</v>
      </c>
      <c r="H1729" s="84"/>
      <c r="I1729" s="39">
        <f t="shared" si="52"/>
        <v>0</v>
      </c>
      <c r="J1729" s="111">
        <v>5000</v>
      </c>
      <c r="K1729" s="88">
        <v>137.70000000000002</v>
      </c>
      <c r="L1729" s="36"/>
      <c r="M1729" s="39">
        <f t="shared" si="53"/>
        <v>0</v>
      </c>
    </row>
    <row r="1730" spans="2:13">
      <c r="B1730" s="56" t="s">
        <v>3961</v>
      </c>
      <c r="C1730" s="27" t="s">
        <v>3962</v>
      </c>
      <c r="D1730" s="55" t="s">
        <v>2538</v>
      </c>
      <c r="E1730" s="51" t="s">
        <v>7749</v>
      </c>
      <c r="F1730" s="38">
        <v>250</v>
      </c>
      <c r="G1730" s="88">
        <v>28.305</v>
      </c>
      <c r="H1730" s="84"/>
      <c r="I1730" s="39">
        <f t="shared" si="52"/>
        <v>0</v>
      </c>
      <c r="J1730" s="111">
        <v>1000</v>
      </c>
      <c r="K1730" s="88">
        <v>95.58</v>
      </c>
      <c r="L1730" s="36"/>
      <c r="M1730" s="39">
        <f t="shared" si="53"/>
        <v>0</v>
      </c>
    </row>
    <row r="1731" spans="2:13">
      <c r="B1731" s="56" t="s">
        <v>2545</v>
      </c>
      <c r="C1731" s="27" t="s">
        <v>7679</v>
      </c>
      <c r="D1731" s="55" t="s">
        <v>2538</v>
      </c>
      <c r="E1731" s="50" t="s">
        <v>4434</v>
      </c>
      <c r="F1731" s="38">
        <v>500</v>
      </c>
      <c r="G1731" s="88">
        <v>63.269999999999996</v>
      </c>
      <c r="H1731" s="84"/>
      <c r="I1731" s="39">
        <f t="shared" si="52"/>
        <v>0</v>
      </c>
      <c r="J1731" s="111">
        <v>1000</v>
      </c>
      <c r="K1731" s="88">
        <v>106.92</v>
      </c>
      <c r="L1731" s="36"/>
      <c r="M1731" s="39">
        <f t="shared" si="53"/>
        <v>0</v>
      </c>
    </row>
    <row r="1732" spans="2:13">
      <c r="B1732" s="56" t="s">
        <v>2536</v>
      </c>
      <c r="C1732" s="27" t="s">
        <v>2537</v>
      </c>
      <c r="D1732" s="55" t="s">
        <v>2538</v>
      </c>
      <c r="E1732" s="51" t="s">
        <v>4434</v>
      </c>
      <c r="F1732" s="38">
        <v>500</v>
      </c>
      <c r="G1732" s="88">
        <v>63.269999999999996</v>
      </c>
      <c r="H1732" s="84"/>
      <c r="I1732" s="39">
        <f t="shared" si="52"/>
        <v>0</v>
      </c>
      <c r="J1732" s="111">
        <v>1000</v>
      </c>
      <c r="K1732" s="88">
        <v>106.92</v>
      </c>
      <c r="L1732" s="36"/>
      <c r="M1732" s="39">
        <f t="shared" si="53"/>
        <v>0</v>
      </c>
    </row>
    <row r="1733" spans="2:13">
      <c r="B1733" s="56" t="s">
        <v>2539</v>
      </c>
      <c r="C1733" s="27" t="s">
        <v>2540</v>
      </c>
      <c r="D1733" s="55" t="s">
        <v>2538</v>
      </c>
      <c r="E1733" s="51" t="s">
        <v>4434</v>
      </c>
      <c r="F1733" s="38">
        <v>500</v>
      </c>
      <c r="G1733" s="88">
        <v>63.269999999999996</v>
      </c>
      <c r="H1733" s="84"/>
      <c r="I1733" s="39">
        <f t="shared" si="52"/>
        <v>0</v>
      </c>
      <c r="J1733" s="111">
        <v>1000</v>
      </c>
      <c r="K1733" s="88">
        <v>106.92</v>
      </c>
      <c r="L1733" s="36"/>
      <c r="M1733" s="39">
        <f t="shared" si="53"/>
        <v>0</v>
      </c>
    </row>
    <row r="1734" spans="2:13">
      <c r="B1734" s="56" t="s">
        <v>2541</v>
      </c>
      <c r="C1734" s="27" t="s">
        <v>2542</v>
      </c>
      <c r="D1734" s="55" t="s">
        <v>2538</v>
      </c>
      <c r="E1734" s="50" t="s">
        <v>4434</v>
      </c>
      <c r="F1734" s="38">
        <v>500</v>
      </c>
      <c r="G1734" s="88">
        <v>63.269999999999996</v>
      </c>
      <c r="H1734" s="84"/>
      <c r="I1734" s="39">
        <f t="shared" si="52"/>
        <v>0</v>
      </c>
      <c r="J1734" s="111">
        <v>1000</v>
      </c>
      <c r="K1734" s="88">
        <v>106.92</v>
      </c>
      <c r="L1734" s="36"/>
      <c r="M1734" s="39">
        <f t="shared" si="53"/>
        <v>0</v>
      </c>
    </row>
    <row r="1735" spans="2:13">
      <c r="B1735" s="56" t="s">
        <v>2543</v>
      </c>
      <c r="C1735" s="27" t="s">
        <v>2544</v>
      </c>
      <c r="D1735" s="55" t="s">
        <v>2538</v>
      </c>
      <c r="E1735" s="50" t="s">
        <v>4434</v>
      </c>
      <c r="F1735" s="38">
        <v>500</v>
      </c>
      <c r="G1735" s="88">
        <v>63.269999999999996</v>
      </c>
      <c r="H1735" s="84"/>
      <c r="I1735" s="39">
        <f t="shared" ref="I1735:I1798" si="54">G1735*H1735</f>
        <v>0</v>
      </c>
      <c r="J1735" s="111">
        <v>1000</v>
      </c>
      <c r="K1735" s="88">
        <v>106.92</v>
      </c>
      <c r="L1735" s="36"/>
      <c r="M1735" s="39">
        <f t="shared" ref="M1735:M1798" si="55">K1735*L1735</f>
        <v>0</v>
      </c>
    </row>
    <row r="1736" spans="2:13">
      <c r="B1736" s="56" t="s">
        <v>6396</v>
      </c>
      <c r="C1736" s="27" t="s">
        <v>6397</v>
      </c>
      <c r="D1736" s="55" t="s">
        <v>2538</v>
      </c>
      <c r="E1736" s="51" t="s">
        <v>4434</v>
      </c>
      <c r="F1736" s="38">
        <v>500</v>
      </c>
      <c r="G1736" s="88">
        <v>63.269999999999996</v>
      </c>
      <c r="H1736" s="84"/>
      <c r="I1736" s="39">
        <f t="shared" si="54"/>
        <v>0</v>
      </c>
      <c r="J1736" s="111">
        <v>1000</v>
      </c>
      <c r="K1736" s="88">
        <v>106.92</v>
      </c>
      <c r="L1736" s="36"/>
      <c r="M1736" s="39">
        <f t="shared" si="55"/>
        <v>0</v>
      </c>
    </row>
    <row r="1737" spans="2:13">
      <c r="B1737" s="56" t="s">
        <v>6398</v>
      </c>
      <c r="C1737" s="27" t="s">
        <v>6399</v>
      </c>
      <c r="D1737" s="55" t="s">
        <v>2538</v>
      </c>
      <c r="E1737" s="51" t="s">
        <v>4434</v>
      </c>
      <c r="F1737" s="38">
        <v>500</v>
      </c>
      <c r="G1737" s="88">
        <v>63.269999999999996</v>
      </c>
      <c r="H1737" s="84"/>
      <c r="I1737" s="39">
        <f t="shared" si="54"/>
        <v>0</v>
      </c>
      <c r="J1737" s="111">
        <v>1000</v>
      </c>
      <c r="K1737" s="88">
        <v>106.92</v>
      </c>
      <c r="L1737" s="36"/>
      <c r="M1737" s="39">
        <f t="shared" si="55"/>
        <v>0</v>
      </c>
    </row>
    <row r="1738" spans="2:13">
      <c r="B1738" s="56" t="s">
        <v>2546</v>
      </c>
      <c r="C1738" s="27" t="s">
        <v>2547</v>
      </c>
      <c r="D1738" s="55" t="s">
        <v>6400</v>
      </c>
      <c r="E1738" s="51" t="s">
        <v>7744</v>
      </c>
      <c r="F1738" s="38">
        <v>1</v>
      </c>
      <c r="G1738" s="88">
        <v>24.309000000000001</v>
      </c>
      <c r="H1738" s="84"/>
      <c r="I1738" s="39">
        <f t="shared" si="54"/>
        <v>0</v>
      </c>
      <c r="J1738" s="111">
        <v>5</v>
      </c>
      <c r="K1738" s="88">
        <v>85.86</v>
      </c>
      <c r="L1738" s="36"/>
      <c r="M1738" s="39">
        <f t="shared" si="55"/>
        <v>0</v>
      </c>
    </row>
    <row r="1739" spans="2:13">
      <c r="B1739" s="56" t="s">
        <v>2548</v>
      </c>
      <c r="C1739" s="27" t="s">
        <v>2549</v>
      </c>
      <c r="D1739" s="55" t="s">
        <v>6400</v>
      </c>
      <c r="E1739" s="51" t="s">
        <v>4434</v>
      </c>
      <c r="F1739" s="38">
        <v>500</v>
      </c>
      <c r="G1739" s="88">
        <v>24.142499999999998</v>
      </c>
      <c r="H1739" s="84"/>
      <c r="I1739" s="39">
        <f t="shared" si="54"/>
        <v>0</v>
      </c>
      <c r="J1739" s="111">
        <v>1000</v>
      </c>
      <c r="K1739" s="88">
        <v>35.64</v>
      </c>
      <c r="L1739" s="36"/>
      <c r="M1739" s="39">
        <f t="shared" si="55"/>
        <v>0</v>
      </c>
    </row>
    <row r="1740" spans="2:13">
      <c r="B1740" s="56" t="s">
        <v>2550</v>
      </c>
      <c r="C1740" s="27" t="s">
        <v>2551</v>
      </c>
      <c r="D1740" s="55" t="s">
        <v>6400</v>
      </c>
      <c r="E1740" s="50" t="s">
        <v>4434</v>
      </c>
      <c r="F1740" s="38">
        <v>500</v>
      </c>
      <c r="G1740" s="88">
        <v>28.305</v>
      </c>
      <c r="H1740" s="84"/>
      <c r="I1740" s="39">
        <f t="shared" si="54"/>
        <v>0</v>
      </c>
      <c r="J1740" s="111">
        <v>1000</v>
      </c>
      <c r="K1740" s="88">
        <v>43.74</v>
      </c>
      <c r="L1740" s="36"/>
      <c r="M1740" s="39">
        <f t="shared" si="55"/>
        <v>0</v>
      </c>
    </row>
    <row r="1741" spans="2:13">
      <c r="B1741" s="56" t="s">
        <v>2552</v>
      </c>
      <c r="C1741" s="27" t="s">
        <v>2553</v>
      </c>
      <c r="D1741" s="55" t="s">
        <v>6400</v>
      </c>
      <c r="E1741" s="50" t="s">
        <v>4434</v>
      </c>
      <c r="F1741" s="38">
        <v>500</v>
      </c>
      <c r="G1741" s="88">
        <v>28.305</v>
      </c>
      <c r="H1741" s="84"/>
      <c r="I1741" s="39">
        <f t="shared" si="54"/>
        <v>0</v>
      </c>
      <c r="J1741" s="111">
        <v>1000</v>
      </c>
      <c r="K1741" s="88">
        <v>43.74</v>
      </c>
      <c r="L1741" s="36"/>
      <c r="M1741" s="39">
        <f t="shared" si="55"/>
        <v>0</v>
      </c>
    </row>
    <row r="1742" spans="2:13">
      <c r="B1742" s="56" t="s">
        <v>2554</v>
      </c>
      <c r="C1742" s="27" t="s">
        <v>2555</v>
      </c>
      <c r="D1742" s="55" t="s">
        <v>6400</v>
      </c>
      <c r="E1742" s="51" t="s">
        <v>4434</v>
      </c>
      <c r="F1742" s="38">
        <v>500</v>
      </c>
      <c r="G1742" s="88">
        <v>28.305</v>
      </c>
      <c r="H1742" s="84"/>
      <c r="I1742" s="39">
        <f t="shared" si="54"/>
        <v>0</v>
      </c>
      <c r="J1742" s="111">
        <v>1000</v>
      </c>
      <c r="K1742" s="88">
        <v>43.74</v>
      </c>
      <c r="L1742" s="36"/>
      <c r="M1742" s="39">
        <f t="shared" si="55"/>
        <v>0</v>
      </c>
    </row>
    <row r="1743" spans="2:13">
      <c r="B1743" s="56" t="s">
        <v>2556</v>
      </c>
      <c r="C1743" s="27" t="s">
        <v>2557</v>
      </c>
      <c r="D1743" s="55" t="s">
        <v>6400</v>
      </c>
      <c r="E1743" s="50" t="s">
        <v>7744</v>
      </c>
      <c r="F1743" s="38">
        <v>1</v>
      </c>
      <c r="G1743" s="88">
        <v>23.476500000000001</v>
      </c>
      <c r="H1743" s="84"/>
      <c r="I1743" s="39">
        <f t="shared" si="54"/>
        <v>0</v>
      </c>
      <c r="J1743" s="111">
        <v>5</v>
      </c>
      <c r="K1743" s="88">
        <v>81.809999999999988</v>
      </c>
      <c r="L1743" s="36"/>
      <c r="M1743" s="39">
        <f t="shared" si="55"/>
        <v>0</v>
      </c>
    </row>
    <row r="1744" spans="2:13">
      <c r="B1744" s="56" t="s">
        <v>2558</v>
      </c>
      <c r="C1744" s="27" t="s">
        <v>2559</v>
      </c>
      <c r="D1744" s="55" t="s">
        <v>6400</v>
      </c>
      <c r="E1744" s="50" t="s">
        <v>4434</v>
      </c>
      <c r="F1744" s="38">
        <v>500</v>
      </c>
      <c r="G1744" s="88">
        <v>24.142499999999998</v>
      </c>
      <c r="H1744" s="84"/>
      <c r="I1744" s="39">
        <f t="shared" si="54"/>
        <v>0</v>
      </c>
      <c r="J1744" s="111">
        <v>1000</v>
      </c>
      <c r="K1744" s="88">
        <v>35.64</v>
      </c>
      <c r="L1744" s="36"/>
      <c r="M1744" s="39">
        <f t="shared" si="55"/>
        <v>0</v>
      </c>
    </row>
    <row r="1745" spans="2:13">
      <c r="B1745" s="56" t="s">
        <v>2560</v>
      </c>
      <c r="C1745" s="27" t="s">
        <v>2561</v>
      </c>
      <c r="D1745" s="55" t="s">
        <v>6400</v>
      </c>
      <c r="E1745" s="50" t="s">
        <v>4434</v>
      </c>
      <c r="F1745" s="38">
        <v>500</v>
      </c>
      <c r="G1745" s="88">
        <v>24.142499999999998</v>
      </c>
      <c r="H1745" s="84"/>
      <c r="I1745" s="39">
        <f t="shared" si="54"/>
        <v>0</v>
      </c>
      <c r="J1745" s="111">
        <v>1000</v>
      </c>
      <c r="K1745" s="88">
        <v>35.64</v>
      </c>
      <c r="L1745" s="36"/>
      <c r="M1745" s="39">
        <f t="shared" si="55"/>
        <v>0</v>
      </c>
    </row>
    <row r="1746" spans="2:13">
      <c r="B1746" s="56" t="s">
        <v>6401</v>
      </c>
      <c r="C1746" s="27" t="s">
        <v>2562</v>
      </c>
      <c r="D1746" s="55" t="s">
        <v>6400</v>
      </c>
      <c r="E1746" s="51" t="s">
        <v>4434</v>
      </c>
      <c r="F1746" s="38">
        <v>500</v>
      </c>
      <c r="G1746" s="88">
        <v>24.142499999999998</v>
      </c>
      <c r="H1746" s="84"/>
      <c r="I1746" s="39">
        <f t="shared" si="54"/>
        <v>0</v>
      </c>
      <c r="J1746" s="111">
        <v>1000</v>
      </c>
      <c r="K1746" s="88">
        <v>35.64</v>
      </c>
      <c r="L1746" s="36"/>
      <c r="M1746" s="39">
        <f t="shared" si="55"/>
        <v>0</v>
      </c>
    </row>
    <row r="1747" spans="2:13">
      <c r="B1747" s="56" t="s">
        <v>2563</v>
      </c>
      <c r="C1747" s="27" t="s">
        <v>2564</v>
      </c>
      <c r="D1747" s="55" t="s">
        <v>6400</v>
      </c>
      <c r="E1747" s="51" t="s">
        <v>4434</v>
      </c>
      <c r="F1747" s="38">
        <v>1000</v>
      </c>
      <c r="G1747" s="88">
        <v>24.309000000000001</v>
      </c>
      <c r="H1747" s="84"/>
      <c r="I1747" s="39">
        <f t="shared" si="54"/>
        <v>0</v>
      </c>
      <c r="J1747" s="111">
        <v>5000</v>
      </c>
      <c r="K1747" s="88">
        <v>115.02</v>
      </c>
      <c r="L1747" s="36"/>
      <c r="M1747" s="39">
        <f t="shared" si="55"/>
        <v>0</v>
      </c>
    </row>
    <row r="1748" spans="2:13">
      <c r="B1748" s="56" t="s">
        <v>2565</v>
      </c>
      <c r="C1748" s="27" t="s">
        <v>2566</v>
      </c>
      <c r="D1748" s="55" t="s">
        <v>6400</v>
      </c>
      <c r="E1748" s="51" t="s">
        <v>4434</v>
      </c>
      <c r="F1748" s="38">
        <v>1000</v>
      </c>
      <c r="G1748" s="88">
        <v>24.309000000000001</v>
      </c>
      <c r="H1748" s="84"/>
      <c r="I1748" s="39">
        <f t="shared" si="54"/>
        <v>0</v>
      </c>
      <c r="J1748" s="111">
        <v>5000</v>
      </c>
      <c r="K1748" s="88">
        <v>115.02</v>
      </c>
      <c r="L1748" s="36"/>
      <c r="M1748" s="39">
        <f t="shared" si="55"/>
        <v>0</v>
      </c>
    </row>
    <row r="1749" spans="2:13">
      <c r="B1749" s="56" t="s">
        <v>2567</v>
      </c>
      <c r="C1749" s="27" t="s">
        <v>2568</v>
      </c>
      <c r="D1749" s="55" t="s">
        <v>6400</v>
      </c>
      <c r="E1749" s="50" t="s">
        <v>4434</v>
      </c>
      <c r="F1749" s="38">
        <v>1000</v>
      </c>
      <c r="G1749" s="88">
        <v>24.309000000000001</v>
      </c>
      <c r="H1749" s="84"/>
      <c r="I1749" s="39">
        <f t="shared" si="54"/>
        <v>0</v>
      </c>
      <c r="J1749" s="111">
        <v>5000</v>
      </c>
      <c r="K1749" s="88">
        <v>115.02</v>
      </c>
      <c r="L1749" s="36"/>
      <c r="M1749" s="39">
        <f t="shared" si="55"/>
        <v>0</v>
      </c>
    </row>
    <row r="1750" spans="2:13">
      <c r="B1750" s="56" t="s">
        <v>2569</v>
      </c>
      <c r="C1750" s="27" t="s">
        <v>2570</v>
      </c>
      <c r="D1750" s="55" t="s">
        <v>6400</v>
      </c>
      <c r="E1750" s="51" t="s">
        <v>4434</v>
      </c>
      <c r="F1750" s="38">
        <v>1000</v>
      </c>
      <c r="G1750" s="88">
        <v>24.309000000000001</v>
      </c>
      <c r="H1750" s="84"/>
      <c r="I1750" s="39">
        <f t="shared" si="54"/>
        <v>0</v>
      </c>
      <c r="J1750" s="111">
        <v>5000</v>
      </c>
      <c r="K1750" s="88">
        <v>115.02</v>
      </c>
      <c r="L1750" s="36"/>
      <c r="M1750" s="39">
        <f t="shared" si="55"/>
        <v>0</v>
      </c>
    </row>
    <row r="1751" spans="2:13">
      <c r="B1751" s="56" t="s">
        <v>2571</v>
      </c>
      <c r="C1751" s="27" t="s">
        <v>2572</v>
      </c>
      <c r="D1751" s="55" t="s">
        <v>6400</v>
      </c>
      <c r="E1751" s="50" t="s">
        <v>4434</v>
      </c>
      <c r="F1751" s="38">
        <v>100</v>
      </c>
      <c r="G1751" s="88">
        <v>96.903000000000006</v>
      </c>
      <c r="H1751" s="84"/>
      <c r="I1751" s="39">
        <f t="shared" si="54"/>
        <v>0</v>
      </c>
      <c r="J1751" s="111">
        <v>500</v>
      </c>
      <c r="K1751" s="88">
        <v>396.90000000000003</v>
      </c>
      <c r="L1751" s="36"/>
      <c r="M1751" s="39">
        <f t="shared" si="55"/>
        <v>0</v>
      </c>
    </row>
    <row r="1752" spans="2:13">
      <c r="B1752" s="56" t="s">
        <v>7423</v>
      </c>
      <c r="C1752" s="27" t="s">
        <v>7424</v>
      </c>
      <c r="D1752" s="55" t="s">
        <v>2538</v>
      </c>
      <c r="E1752" s="51" t="s">
        <v>7749</v>
      </c>
      <c r="F1752" s="38">
        <v>250</v>
      </c>
      <c r="G1752" s="88">
        <v>38.71125</v>
      </c>
      <c r="H1752" s="84"/>
      <c r="I1752" s="39">
        <f t="shared" si="54"/>
        <v>0</v>
      </c>
      <c r="J1752" s="111">
        <v>1000</v>
      </c>
      <c r="K1752" s="88">
        <v>132.84</v>
      </c>
      <c r="L1752" s="36"/>
      <c r="M1752" s="39">
        <f t="shared" si="55"/>
        <v>0</v>
      </c>
    </row>
    <row r="1753" spans="2:13">
      <c r="B1753" s="56" t="s">
        <v>7425</v>
      </c>
      <c r="C1753" s="27" t="s">
        <v>7426</v>
      </c>
      <c r="D1753" s="55" t="s">
        <v>2538</v>
      </c>
      <c r="E1753" s="50" t="s">
        <v>7749</v>
      </c>
      <c r="F1753" s="38">
        <v>250</v>
      </c>
      <c r="G1753" s="88">
        <v>38.71125</v>
      </c>
      <c r="H1753" s="84"/>
      <c r="I1753" s="39">
        <f t="shared" si="54"/>
        <v>0</v>
      </c>
      <c r="J1753" s="111">
        <v>1000</v>
      </c>
      <c r="K1753" s="88">
        <v>132.84</v>
      </c>
      <c r="L1753" s="36"/>
      <c r="M1753" s="39">
        <f t="shared" si="55"/>
        <v>0</v>
      </c>
    </row>
    <row r="1754" spans="2:13">
      <c r="B1754" s="56" t="s">
        <v>7427</v>
      </c>
      <c r="C1754" s="27" t="s">
        <v>7428</v>
      </c>
      <c r="D1754" s="55" t="s">
        <v>2538</v>
      </c>
      <c r="E1754" s="51" t="s">
        <v>7749</v>
      </c>
      <c r="F1754" s="38">
        <v>250</v>
      </c>
      <c r="G1754" s="88">
        <v>57.442500000000003</v>
      </c>
      <c r="H1754" s="84"/>
      <c r="I1754" s="39">
        <f t="shared" si="54"/>
        <v>0</v>
      </c>
      <c r="J1754" s="111">
        <v>1000</v>
      </c>
      <c r="K1754" s="88">
        <v>197.64</v>
      </c>
      <c r="L1754" s="36"/>
      <c r="M1754" s="39">
        <f t="shared" si="55"/>
        <v>0</v>
      </c>
    </row>
    <row r="1755" spans="2:13">
      <c r="B1755" s="56" t="s">
        <v>3963</v>
      </c>
      <c r="C1755" s="27" t="s">
        <v>3964</v>
      </c>
      <c r="D1755" s="55" t="s">
        <v>6916</v>
      </c>
      <c r="E1755" s="51" t="s">
        <v>7744</v>
      </c>
      <c r="F1755" s="38">
        <v>1</v>
      </c>
      <c r="G1755" s="88">
        <v>26.140500000000003</v>
      </c>
      <c r="H1755" s="84"/>
      <c r="I1755" s="39">
        <f t="shared" si="54"/>
        <v>0</v>
      </c>
      <c r="J1755" s="111">
        <v>5</v>
      </c>
      <c r="K1755" s="88">
        <v>117.45</v>
      </c>
      <c r="L1755" s="36"/>
      <c r="M1755" s="39">
        <f t="shared" si="55"/>
        <v>0</v>
      </c>
    </row>
    <row r="1756" spans="2:13">
      <c r="B1756" s="56" t="s">
        <v>3965</v>
      </c>
      <c r="C1756" s="27" t="s">
        <v>3966</v>
      </c>
      <c r="D1756" s="55" t="s">
        <v>3967</v>
      </c>
      <c r="E1756" s="50" t="s">
        <v>7749</v>
      </c>
      <c r="F1756" s="38">
        <v>100</v>
      </c>
      <c r="G1756" s="88">
        <v>59.440499999999993</v>
      </c>
      <c r="H1756" s="84"/>
      <c r="I1756" s="39">
        <f t="shared" si="54"/>
        <v>0</v>
      </c>
      <c r="J1756" s="111">
        <v>500</v>
      </c>
      <c r="K1756" s="88">
        <v>275.40000000000003</v>
      </c>
      <c r="L1756" s="36"/>
      <c r="M1756" s="39">
        <f t="shared" si="55"/>
        <v>0</v>
      </c>
    </row>
    <row r="1757" spans="2:13">
      <c r="B1757" s="56" t="s">
        <v>3968</v>
      </c>
      <c r="C1757" s="27" t="s">
        <v>3969</v>
      </c>
      <c r="D1757" s="55" t="s">
        <v>3967</v>
      </c>
      <c r="E1757" s="51" t="s">
        <v>7749</v>
      </c>
      <c r="F1757" s="38">
        <v>100</v>
      </c>
      <c r="G1757" s="88">
        <v>59.440499999999993</v>
      </c>
      <c r="H1757" s="84"/>
      <c r="I1757" s="39">
        <f t="shared" si="54"/>
        <v>0</v>
      </c>
      <c r="J1757" s="111">
        <v>500</v>
      </c>
      <c r="K1757" s="88">
        <v>275.40000000000003</v>
      </c>
      <c r="L1757" s="36"/>
      <c r="M1757" s="39">
        <f t="shared" si="55"/>
        <v>0</v>
      </c>
    </row>
    <row r="1758" spans="2:13">
      <c r="B1758" s="56" t="s">
        <v>6623</v>
      </c>
      <c r="C1758" s="27" t="s">
        <v>6624</v>
      </c>
      <c r="D1758" s="55" t="s">
        <v>2538</v>
      </c>
      <c r="E1758" s="51" t="s">
        <v>7749</v>
      </c>
      <c r="F1758" s="38">
        <v>250</v>
      </c>
      <c r="G1758" s="88">
        <v>28.305</v>
      </c>
      <c r="H1758" s="84"/>
      <c r="I1758" s="39">
        <f t="shared" si="54"/>
        <v>0</v>
      </c>
      <c r="J1758" s="111">
        <v>1000</v>
      </c>
      <c r="K1758" s="88">
        <v>95.58</v>
      </c>
      <c r="L1758" s="36"/>
      <c r="M1758" s="39">
        <f t="shared" si="55"/>
        <v>0</v>
      </c>
    </row>
    <row r="1759" spans="2:13">
      <c r="B1759" s="56" t="s">
        <v>3970</v>
      </c>
      <c r="C1759" s="27" t="s">
        <v>3971</v>
      </c>
      <c r="D1759" s="55" t="s">
        <v>6916</v>
      </c>
      <c r="E1759" s="51" t="s">
        <v>7749</v>
      </c>
      <c r="F1759" s="38">
        <v>250</v>
      </c>
      <c r="G1759" s="88">
        <v>19.98</v>
      </c>
      <c r="H1759" s="84"/>
      <c r="I1759" s="39">
        <f t="shared" si="54"/>
        <v>0</v>
      </c>
      <c r="J1759" s="111">
        <v>1000</v>
      </c>
      <c r="K1759" s="88">
        <v>72.900000000000006</v>
      </c>
      <c r="L1759" s="36"/>
      <c r="M1759" s="39">
        <f t="shared" si="55"/>
        <v>0</v>
      </c>
    </row>
    <row r="1760" spans="2:13">
      <c r="B1760" s="56" t="s">
        <v>2573</v>
      </c>
      <c r="C1760" s="27" t="s">
        <v>2574</v>
      </c>
      <c r="D1760" s="55" t="s">
        <v>6400</v>
      </c>
      <c r="E1760" s="51" t="s">
        <v>4434</v>
      </c>
      <c r="F1760" s="38">
        <v>500</v>
      </c>
      <c r="G1760" s="88">
        <v>59.107500000000002</v>
      </c>
      <c r="H1760" s="84"/>
      <c r="I1760" s="39">
        <f t="shared" si="54"/>
        <v>0</v>
      </c>
      <c r="J1760" s="111">
        <v>1000</v>
      </c>
      <c r="K1760" s="88">
        <v>108.54</v>
      </c>
      <c r="L1760" s="36"/>
      <c r="M1760" s="39">
        <f t="shared" si="55"/>
        <v>0</v>
      </c>
    </row>
    <row r="1761" spans="2:13">
      <c r="B1761" s="56" t="s">
        <v>2575</v>
      </c>
      <c r="C1761" s="27" t="s">
        <v>2576</v>
      </c>
      <c r="D1761" s="55" t="s">
        <v>6400</v>
      </c>
      <c r="E1761" s="50" t="s">
        <v>4434</v>
      </c>
      <c r="F1761" s="38">
        <v>500</v>
      </c>
      <c r="G1761" s="88">
        <v>59.107500000000002</v>
      </c>
      <c r="H1761" s="84"/>
      <c r="I1761" s="39">
        <f t="shared" si="54"/>
        <v>0</v>
      </c>
      <c r="J1761" s="111">
        <v>1000</v>
      </c>
      <c r="K1761" s="88">
        <v>108.54</v>
      </c>
      <c r="L1761" s="36"/>
      <c r="M1761" s="39">
        <f t="shared" si="55"/>
        <v>0</v>
      </c>
    </row>
    <row r="1762" spans="2:13">
      <c r="B1762" s="56" t="s">
        <v>2577</v>
      </c>
      <c r="C1762" s="27" t="s">
        <v>2578</v>
      </c>
      <c r="D1762" s="55" t="s">
        <v>6400</v>
      </c>
      <c r="E1762" s="50" t="s">
        <v>7745</v>
      </c>
      <c r="F1762" s="38">
        <v>500</v>
      </c>
      <c r="G1762" s="88">
        <v>40.792500000000004</v>
      </c>
      <c r="H1762" s="84"/>
      <c r="I1762" s="39">
        <f t="shared" si="54"/>
        <v>0</v>
      </c>
      <c r="J1762" s="111">
        <v>1000</v>
      </c>
      <c r="K1762" s="88">
        <v>64.8</v>
      </c>
      <c r="L1762" s="36"/>
      <c r="M1762" s="39">
        <f t="shared" si="55"/>
        <v>0</v>
      </c>
    </row>
    <row r="1763" spans="2:13">
      <c r="B1763" s="56" t="s">
        <v>2579</v>
      </c>
      <c r="C1763" s="27" t="s">
        <v>6402</v>
      </c>
      <c r="D1763" s="55" t="s">
        <v>6400</v>
      </c>
      <c r="E1763" s="50" t="s">
        <v>4434</v>
      </c>
      <c r="F1763" s="38">
        <v>500</v>
      </c>
      <c r="G1763" s="88">
        <v>48.284999999999997</v>
      </c>
      <c r="H1763" s="84"/>
      <c r="I1763" s="39">
        <f t="shared" si="54"/>
        <v>0</v>
      </c>
      <c r="J1763" s="111">
        <v>1000</v>
      </c>
      <c r="K1763" s="88">
        <v>87.48</v>
      </c>
      <c r="L1763" s="36"/>
      <c r="M1763" s="39">
        <f t="shared" si="55"/>
        <v>0</v>
      </c>
    </row>
    <row r="1764" spans="2:13">
      <c r="B1764" s="56" t="s">
        <v>2580</v>
      </c>
      <c r="C1764" s="27" t="s">
        <v>6403</v>
      </c>
      <c r="D1764" s="55" t="s">
        <v>6400</v>
      </c>
      <c r="E1764" s="51" t="s">
        <v>4434</v>
      </c>
      <c r="F1764" s="38">
        <v>500</v>
      </c>
      <c r="G1764" s="88">
        <v>48.284999999999997</v>
      </c>
      <c r="H1764" s="84"/>
      <c r="I1764" s="39">
        <f t="shared" si="54"/>
        <v>0</v>
      </c>
      <c r="J1764" s="111">
        <v>1000</v>
      </c>
      <c r="K1764" s="88">
        <v>87.48</v>
      </c>
      <c r="L1764" s="36"/>
      <c r="M1764" s="39">
        <f t="shared" si="55"/>
        <v>0</v>
      </c>
    </row>
    <row r="1765" spans="2:13">
      <c r="B1765" s="56" t="s">
        <v>7680</v>
      </c>
      <c r="C1765" s="27" t="s">
        <v>7681</v>
      </c>
      <c r="D1765" s="55" t="s">
        <v>6400</v>
      </c>
      <c r="E1765" s="51" t="s">
        <v>4434</v>
      </c>
      <c r="F1765" s="38">
        <v>500</v>
      </c>
      <c r="G1765" s="88">
        <v>48.284999999999997</v>
      </c>
      <c r="H1765" s="84"/>
      <c r="I1765" s="39">
        <f t="shared" si="54"/>
        <v>0</v>
      </c>
      <c r="J1765" s="111">
        <v>1000</v>
      </c>
      <c r="K1765" s="88">
        <v>87.48</v>
      </c>
      <c r="L1765" s="36"/>
      <c r="M1765" s="39">
        <f t="shared" si="55"/>
        <v>0</v>
      </c>
    </row>
    <row r="1766" spans="2:13">
      <c r="B1766" s="56" t="s">
        <v>2581</v>
      </c>
      <c r="C1766" s="27" t="s">
        <v>6404</v>
      </c>
      <c r="D1766" s="55" t="s">
        <v>6400</v>
      </c>
      <c r="E1766" s="51" t="s">
        <v>4434</v>
      </c>
      <c r="F1766" s="38">
        <v>500</v>
      </c>
      <c r="G1766" s="88">
        <v>48.284999999999997</v>
      </c>
      <c r="H1766" s="84"/>
      <c r="I1766" s="39">
        <f t="shared" si="54"/>
        <v>0</v>
      </c>
      <c r="J1766" s="111">
        <v>1000</v>
      </c>
      <c r="K1766" s="88">
        <v>87.48</v>
      </c>
      <c r="L1766" s="36"/>
      <c r="M1766" s="39">
        <f t="shared" si="55"/>
        <v>0</v>
      </c>
    </row>
    <row r="1767" spans="2:13">
      <c r="B1767" s="56" t="s">
        <v>2582</v>
      </c>
      <c r="C1767" s="27" t="s">
        <v>2583</v>
      </c>
      <c r="D1767" s="55" t="s">
        <v>6400</v>
      </c>
      <c r="E1767" s="50" t="s">
        <v>4434</v>
      </c>
      <c r="F1767" s="38">
        <v>500</v>
      </c>
      <c r="G1767" s="88">
        <v>49.117500000000007</v>
      </c>
      <c r="H1767" s="84"/>
      <c r="I1767" s="39">
        <f t="shared" si="54"/>
        <v>0</v>
      </c>
      <c r="J1767" s="111">
        <v>1000</v>
      </c>
      <c r="K1767" s="88">
        <v>89.100000000000009</v>
      </c>
      <c r="L1767" s="36"/>
      <c r="M1767" s="39">
        <f t="shared" si="55"/>
        <v>0</v>
      </c>
    </row>
    <row r="1768" spans="2:13">
      <c r="B1768" s="56" t="s">
        <v>2584</v>
      </c>
      <c r="C1768" s="27" t="s">
        <v>2585</v>
      </c>
      <c r="D1768" s="55" t="s">
        <v>6400</v>
      </c>
      <c r="E1768" s="50" t="s">
        <v>4434</v>
      </c>
      <c r="F1768" s="38">
        <v>500</v>
      </c>
      <c r="G1768" s="88">
        <v>49.117500000000007</v>
      </c>
      <c r="H1768" s="84"/>
      <c r="I1768" s="39">
        <f t="shared" si="54"/>
        <v>0</v>
      </c>
      <c r="J1768" s="111">
        <v>1000</v>
      </c>
      <c r="K1768" s="88">
        <v>89.100000000000009</v>
      </c>
      <c r="L1768" s="36"/>
      <c r="M1768" s="39">
        <f t="shared" si="55"/>
        <v>0</v>
      </c>
    </row>
    <row r="1769" spans="2:13">
      <c r="B1769" s="56" t="s">
        <v>2586</v>
      </c>
      <c r="C1769" s="27" t="s">
        <v>2587</v>
      </c>
      <c r="D1769" s="55" t="s">
        <v>6400</v>
      </c>
      <c r="E1769" s="50" t="s">
        <v>4434</v>
      </c>
      <c r="F1769" s="38">
        <v>500</v>
      </c>
      <c r="G1769" s="88">
        <v>49.117500000000007</v>
      </c>
      <c r="H1769" s="84"/>
      <c r="I1769" s="39">
        <f t="shared" si="54"/>
        <v>0</v>
      </c>
      <c r="J1769" s="111">
        <v>1000</v>
      </c>
      <c r="K1769" s="88">
        <v>89.100000000000009</v>
      </c>
      <c r="L1769" s="36"/>
      <c r="M1769" s="39">
        <f t="shared" si="55"/>
        <v>0</v>
      </c>
    </row>
    <row r="1770" spans="2:13">
      <c r="B1770" s="56" t="s">
        <v>2588</v>
      </c>
      <c r="C1770" s="27" t="s">
        <v>2589</v>
      </c>
      <c r="D1770" s="55" t="s">
        <v>6400</v>
      </c>
      <c r="E1770" s="50" t="s">
        <v>4434</v>
      </c>
      <c r="F1770" s="38">
        <v>500</v>
      </c>
      <c r="G1770" s="88">
        <v>49.117500000000007</v>
      </c>
      <c r="H1770" s="84"/>
      <c r="I1770" s="39">
        <f t="shared" si="54"/>
        <v>0</v>
      </c>
      <c r="J1770" s="111">
        <v>1000</v>
      </c>
      <c r="K1770" s="88">
        <v>89.100000000000009</v>
      </c>
      <c r="L1770" s="36"/>
      <c r="M1770" s="39">
        <f t="shared" si="55"/>
        <v>0</v>
      </c>
    </row>
    <row r="1771" spans="2:13">
      <c r="B1771" s="56" t="s">
        <v>2590</v>
      </c>
      <c r="C1771" s="27" t="s">
        <v>2591</v>
      </c>
      <c r="D1771" s="55" t="s">
        <v>6400</v>
      </c>
      <c r="E1771" s="51" t="s">
        <v>4434</v>
      </c>
      <c r="F1771" s="38">
        <v>500</v>
      </c>
      <c r="G1771" s="88">
        <v>49.117500000000007</v>
      </c>
      <c r="H1771" s="84"/>
      <c r="I1771" s="39">
        <f t="shared" si="54"/>
        <v>0</v>
      </c>
      <c r="J1771" s="111">
        <v>1000</v>
      </c>
      <c r="K1771" s="88">
        <v>89.100000000000009</v>
      </c>
      <c r="L1771" s="36"/>
      <c r="M1771" s="39">
        <f t="shared" si="55"/>
        <v>0</v>
      </c>
    </row>
    <row r="1772" spans="2:13">
      <c r="B1772" s="56" t="s">
        <v>2592</v>
      </c>
      <c r="C1772" s="27" t="s">
        <v>2593</v>
      </c>
      <c r="D1772" s="55" t="s">
        <v>6400</v>
      </c>
      <c r="E1772" s="51" t="s">
        <v>4434</v>
      </c>
      <c r="F1772" s="38">
        <v>500</v>
      </c>
      <c r="G1772" s="88">
        <v>49.117500000000007</v>
      </c>
      <c r="H1772" s="84"/>
      <c r="I1772" s="39">
        <f t="shared" si="54"/>
        <v>0</v>
      </c>
      <c r="J1772" s="111">
        <v>1000</v>
      </c>
      <c r="K1772" s="88">
        <v>89.100000000000009</v>
      </c>
      <c r="L1772" s="36"/>
      <c r="M1772" s="39">
        <f t="shared" si="55"/>
        <v>0</v>
      </c>
    </row>
    <row r="1773" spans="2:13">
      <c r="B1773" s="56" t="s">
        <v>2594</v>
      </c>
      <c r="C1773" s="27" t="s">
        <v>2595</v>
      </c>
      <c r="D1773" s="55" t="s">
        <v>6400</v>
      </c>
      <c r="E1773" s="51" t="s">
        <v>4434</v>
      </c>
      <c r="F1773" s="38">
        <v>500</v>
      </c>
      <c r="G1773" s="88">
        <v>49.117500000000007</v>
      </c>
      <c r="H1773" s="84"/>
      <c r="I1773" s="39">
        <f t="shared" si="54"/>
        <v>0</v>
      </c>
      <c r="J1773" s="111">
        <v>1000</v>
      </c>
      <c r="K1773" s="88">
        <v>89.100000000000009</v>
      </c>
      <c r="L1773" s="36"/>
      <c r="M1773" s="39">
        <f t="shared" si="55"/>
        <v>0</v>
      </c>
    </row>
    <row r="1774" spans="2:13">
      <c r="B1774" s="56" t="s">
        <v>2596</v>
      </c>
      <c r="C1774" s="27" t="s">
        <v>2597</v>
      </c>
      <c r="D1774" s="55" t="s">
        <v>6867</v>
      </c>
      <c r="E1774" s="51" t="s">
        <v>4434</v>
      </c>
      <c r="F1774" s="38">
        <v>100</v>
      </c>
      <c r="G1774" s="88">
        <v>29.304000000000002</v>
      </c>
      <c r="H1774" s="84"/>
      <c r="I1774" s="39">
        <f t="shared" si="54"/>
        <v>0</v>
      </c>
      <c r="J1774" s="111">
        <v>500</v>
      </c>
      <c r="K1774" s="88">
        <v>131.22</v>
      </c>
      <c r="L1774" s="36"/>
      <c r="M1774" s="39">
        <f t="shared" si="55"/>
        <v>0</v>
      </c>
    </row>
    <row r="1775" spans="2:13">
      <c r="B1775" s="56" t="s">
        <v>2598</v>
      </c>
      <c r="C1775" s="27" t="s">
        <v>2599</v>
      </c>
      <c r="D1775" s="55" t="s">
        <v>2538</v>
      </c>
      <c r="E1775" s="50" t="s">
        <v>4434</v>
      </c>
      <c r="F1775" s="38">
        <v>100</v>
      </c>
      <c r="G1775" s="88">
        <v>103.72950000000002</v>
      </c>
      <c r="H1775" s="84"/>
      <c r="I1775" s="39">
        <f t="shared" si="54"/>
        <v>0</v>
      </c>
      <c r="J1775" s="111">
        <v>500</v>
      </c>
      <c r="K1775" s="88">
        <v>437.40000000000003</v>
      </c>
      <c r="L1775" s="36"/>
      <c r="M1775" s="39">
        <f t="shared" si="55"/>
        <v>0</v>
      </c>
    </row>
    <row r="1776" spans="2:13">
      <c r="B1776" s="56" t="s">
        <v>3972</v>
      </c>
      <c r="C1776" s="27" t="s">
        <v>3973</v>
      </c>
      <c r="D1776" s="55" t="s">
        <v>3974</v>
      </c>
      <c r="E1776" s="50" t="s">
        <v>7749</v>
      </c>
      <c r="F1776" s="38">
        <v>1000</v>
      </c>
      <c r="G1776" s="88">
        <v>30.136500000000002</v>
      </c>
      <c r="H1776" s="84"/>
      <c r="I1776" s="39">
        <f t="shared" si="54"/>
        <v>0</v>
      </c>
      <c r="J1776" s="111">
        <v>5000</v>
      </c>
      <c r="K1776" s="88">
        <v>138.51000000000002</v>
      </c>
      <c r="L1776" s="36"/>
      <c r="M1776" s="39">
        <f t="shared" si="55"/>
        <v>0</v>
      </c>
    </row>
    <row r="1777" spans="2:13">
      <c r="B1777" s="56" t="s">
        <v>3975</v>
      </c>
      <c r="C1777" s="27" t="s">
        <v>3976</v>
      </c>
      <c r="D1777" s="55" t="s">
        <v>3974</v>
      </c>
      <c r="E1777" s="51" t="s">
        <v>7749</v>
      </c>
      <c r="F1777" s="38">
        <v>1000</v>
      </c>
      <c r="G1777" s="88">
        <v>30.136500000000002</v>
      </c>
      <c r="H1777" s="84"/>
      <c r="I1777" s="39">
        <f t="shared" si="54"/>
        <v>0</v>
      </c>
      <c r="J1777" s="111">
        <v>5000</v>
      </c>
      <c r="K1777" s="88">
        <v>138.51000000000002</v>
      </c>
      <c r="L1777" s="36"/>
      <c r="M1777" s="39">
        <f t="shared" si="55"/>
        <v>0</v>
      </c>
    </row>
    <row r="1778" spans="2:13">
      <c r="B1778" s="56" t="s">
        <v>3977</v>
      </c>
      <c r="C1778" s="27" t="s">
        <v>3978</v>
      </c>
      <c r="D1778" s="55" t="s">
        <v>3974</v>
      </c>
      <c r="E1778" s="50" t="s">
        <v>7749</v>
      </c>
      <c r="F1778" s="38">
        <v>1000</v>
      </c>
      <c r="G1778" s="88">
        <v>30.136500000000002</v>
      </c>
      <c r="H1778" s="84"/>
      <c r="I1778" s="39">
        <f t="shared" si="54"/>
        <v>0</v>
      </c>
      <c r="J1778" s="111">
        <v>5000</v>
      </c>
      <c r="K1778" s="88">
        <v>138.51000000000002</v>
      </c>
      <c r="L1778" s="36"/>
      <c r="M1778" s="39">
        <f t="shared" si="55"/>
        <v>0</v>
      </c>
    </row>
    <row r="1779" spans="2:13">
      <c r="B1779" s="56" t="s">
        <v>2600</v>
      </c>
      <c r="C1779" s="27" t="s">
        <v>2601</v>
      </c>
      <c r="D1779" s="55" t="s">
        <v>6868</v>
      </c>
      <c r="E1779" s="51" t="s">
        <v>7744</v>
      </c>
      <c r="F1779" s="38">
        <v>5</v>
      </c>
      <c r="G1779" s="88">
        <v>68.265000000000001</v>
      </c>
      <c r="H1779" s="84"/>
      <c r="I1779" s="39">
        <f t="shared" si="54"/>
        <v>0</v>
      </c>
      <c r="J1779" s="111">
        <v>25</v>
      </c>
      <c r="K1779" s="88">
        <v>315.90000000000003</v>
      </c>
      <c r="L1779" s="36"/>
      <c r="M1779" s="39">
        <f t="shared" si="55"/>
        <v>0</v>
      </c>
    </row>
    <row r="1780" spans="2:13">
      <c r="B1780" s="56" t="s">
        <v>2602</v>
      </c>
      <c r="C1780" s="27" t="s">
        <v>2603</v>
      </c>
      <c r="D1780" s="55" t="s">
        <v>6868</v>
      </c>
      <c r="E1780" s="51" t="s">
        <v>7744</v>
      </c>
      <c r="F1780" s="38">
        <v>5</v>
      </c>
      <c r="G1780" s="88">
        <v>68.265000000000001</v>
      </c>
      <c r="H1780" s="84"/>
      <c r="I1780" s="39">
        <f t="shared" si="54"/>
        <v>0</v>
      </c>
      <c r="J1780" s="111">
        <v>25</v>
      </c>
      <c r="K1780" s="88">
        <v>315.90000000000003</v>
      </c>
      <c r="L1780" s="36"/>
      <c r="M1780" s="39">
        <f t="shared" si="55"/>
        <v>0</v>
      </c>
    </row>
    <row r="1781" spans="2:13">
      <c r="B1781" s="56" t="s">
        <v>2604</v>
      </c>
      <c r="C1781" s="27" t="s">
        <v>2605</v>
      </c>
      <c r="D1781" s="55" t="s">
        <v>6868</v>
      </c>
      <c r="E1781" s="50" t="s">
        <v>7744</v>
      </c>
      <c r="F1781" s="38">
        <v>5</v>
      </c>
      <c r="G1781" s="88">
        <v>68.265000000000001</v>
      </c>
      <c r="H1781" s="84"/>
      <c r="I1781" s="39">
        <f t="shared" si="54"/>
        <v>0</v>
      </c>
      <c r="J1781" s="111">
        <v>25</v>
      </c>
      <c r="K1781" s="88">
        <v>315.90000000000003</v>
      </c>
      <c r="L1781" s="36"/>
      <c r="M1781" s="39">
        <f t="shared" si="55"/>
        <v>0</v>
      </c>
    </row>
    <row r="1782" spans="2:13">
      <c r="B1782" s="56" t="s">
        <v>2606</v>
      </c>
      <c r="C1782" s="27" t="s">
        <v>2607</v>
      </c>
      <c r="D1782" s="55" t="s">
        <v>6868</v>
      </c>
      <c r="E1782" s="51" t="s">
        <v>7744</v>
      </c>
      <c r="F1782" s="38">
        <v>5</v>
      </c>
      <c r="G1782" s="88">
        <v>68.265000000000001</v>
      </c>
      <c r="H1782" s="84"/>
      <c r="I1782" s="39">
        <f t="shared" si="54"/>
        <v>0</v>
      </c>
      <c r="J1782" s="111">
        <v>25</v>
      </c>
      <c r="K1782" s="88">
        <v>315.90000000000003</v>
      </c>
      <c r="L1782" s="36"/>
      <c r="M1782" s="39">
        <f t="shared" si="55"/>
        <v>0</v>
      </c>
    </row>
    <row r="1783" spans="2:13">
      <c r="B1783" s="56" t="s">
        <v>2608</v>
      </c>
      <c r="C1783" s="27" t="s">
        <v>2609</v>
      </c>
      <c r="D1783" s="55" t="s">
        <v>6868</v>
      </c>
      <c r="E1783" s="51" t="s">
        <v>7744</v>
      </c>
      <c r="F1783" s="38">
        <v>5</v>
      </c>
      <c r="G1783" s="88">
        <v>68.265000000000001</v>
      </c>
      <c r="H1783" s="84"/>
      <c r="I1783" s="39">
        <f t="shared" si="54"/>
        <v>0</v>
      </c>
      <c r="J1783" s="111">
        <v>25</v>
      </c>
      <c r="K1783" s="88">
        <v>315.90000000000003</v>
      </c>
      <c r="L1783" s="36"/>
      <c r="M1783" s="39">
        <f t="shared" si="55"/>
        <v>0</v>
      </c>
    </row>
    <row r="1784" spans="2:13">
      <c r="B1784" s="56" t="s">
        <v>2610</v>
      </c>
      <c r="C1784" s="27" t="s">
        <v>2611</v>
      </c>
      <c r="D1784" s="55" t="s">
        <v>6868</v>
      </c>
      <c r="E1784" s="50" t="s">
        <v>7744</v>
      </c>
      <c r="F1784" s="38">
        <v>5</v>
      </c>
      <c r="G1784" s="88">
        <v>68.265000000000001</v>
      </c>
      <c r="H1784" s="84"/>
      <c r="I1784" s="39">
        <f t="shared" si="54"/>
        <v>0</v>
      </c>
      <c r="J1784" s="111">
        <v>25</v>
      </c>
      <c r="K1784" s="88">
        <v>315.90000000000003</v>
      </c>
      <c r="L1784" s="36"/>
      <c r="M1784" s="39">
        <f t="shared" si="55"/>
        <v>0</v>
      </c>
    </row>
    <row r="1785" spans="2:13">
      <c r="B1785" s="56" t="s">
        <v>2612</v>
      </c>
      <c r="C1785" s="27" t="s">
        <v>2613</v>
      </c>
      <c r="D1785" s="55" t="s">
        <v>6868</v>
      </c>
      <c r="E1785" s="51" t="s">
        <v>7744</v>
      </c>
      <c r="F1785" s="38">
        <v>5</v>
      </c>
      <c r="G1785" s="88">
        <v>68.265000000000001</v>
      </c>
      <c r="H1785" s="84"/>
      <c r="I1785" s="39">
        <f t="shared" si="54"/>
        <v>0</v>
      </c>
      <c r="J1785" s="111">
        <v>25</v>
      </c>
      <c r="K1785" s="88">
        <v>315.90000000000003</v>
      </c>
      <c r="L1785" s="36"/>
      <c r="M1785" s="39">
        <f t="shared" si="55"/>
        <v>0</v>
      </c>
    </row>
    <row r="1786" spans="2:13">
      <c r="B1786" s="56" t="s">
        <v>3979</v>
      </c>
      <c r="C1786" s="27" t="s">
        <v>3980</v>
      </c>
      <c r="D1786" s="55" t="s">
        <v>3981</v>
      </c>
      <c r="E1786" s="51" t="s">
        <v>7746</v>
      </c>
      <c r="F1786" s="38">
        <v>100</v>
      </c>
      <c r="G1786" s="88">
        <v>67.932000000000002</v>
      </c>
      <c r="H1786" s="84"/>
      <c r="I1786" s="39">
        <f t="shared" si="54"/>
        <v>0</v>
      </c>
      <c r="J1786" s="111">
        <v>500</v>
      </c>
      <c r="K1786" s="88">
        <v>306.98999999999995</v>
      </c>
      <c r="L1786" s="36"/>
      <c r="M1786" s="39">
        <f t="shared" si="55"/>
        <v>0</v>
      </c>
    </row>
    <row r="1787" spans="2:13">
      <c r="B1787" s="56" t="s">
        <v>3982</v>
      </c>
      <c r="C1787" s="27" t="s">
        <v>3983</v>
      </c>
      <c r="D1787" s="55" t="s">
        <v>3981</v>
      </c>
      <c r="E1787" s="51" t="s">
        <v>7746</v>
      </c>
      <c r="F1787" s="38">
        <v>100</v>
      </c>
      <c r="G1787" s="88">
        <v>67.932000000000002</v>
      </c>
      <c r="H1787" s="84"/>
      <c r="I1787" s="39">
        <f t="shared" si="54"/>
        <v>0</v>
      </c>
      <c r="J1787" s="111">
        <v>500</v>
      </c>
      <c r="K1787" s="88">
        <v>306.98999999999995</v>
      </c>
      <c r="L1787" s="36"/>
      <c r="M1787" s="39">
        <f t="shared" si="55"/>
        <v>0</v>
      </c>
    </row>
    <row r="1788" spans="2:13">
      <c r="B1788" s="56" t="s">
        <v>7330</v>
      </c>
      <c r="C1788" s="27" t="s">
        <v>7331</v>
      </c>
      <c r="D1788" s="55" t="s">
        <v>7751</v>
      </c>
      <c r="E1788" s="51" t="s">
        <v>7744</v>
      </c>
      <c r="F1788" s="38">
        <v>1</v>
      </c>
      <c r="G1788" s="88">
        <v>12.820500000000001</v>
      </c>
      <c r="H1788" s="84"/>
      <c r="I1788" s="39">
        <f t="shared" si="54"/>
        <v>0</v>
      </c>
      <c r="J1788" s="111">
        <v>5</v>
      </c>
      <c r="K1788" s="88">
        <v>58.32</v>
      </c>
      <c r="L1788" s="36"/>
      <c r="M1788" s="39">
        <f t="shared" si="55"/>
        <v>0</v>
      </c>
    </row>
    <row r="1789" spans="2:13">
      <c r="B1789" s="56" t="s">
        <v>3984</v>
      </c>
      <c r="C1789" s="27" t="s">
        <v>3985</v>
      </c>
      <c r="D1789" s="55" t="s">
        <v>3986</v>
      </c>
      <c r="E1789" s="51" t="s">
        <v>7749</v>
      </c>
      <c r="F1789" s="38">
        <v>250</v>
      </c>
      <c r="G1789" s="88">
        <v>40.376249999999999</v>
      </c>
      <c r="H1789" s="84"/>
      <c r="I1789" s="39">
        <f t="shared" si="54"/>
        <v>0</v>
      </c>
      <c r="J1789" s="111">
        <v>1000</v>
      </c>
      <c r="K1789" s="88">
        <v>140.94</v>
      </c>
      <c r="L1789" s="36"/>
      <c r="M1789" s="39">
        <f t="shared" si="55"/>
        <v>0</v>
      </c>
    </row>
    <row r="1790" spans="2:13">
      <c r="B1790" s="56" t="s">
        <v>2614</v>
      </c>
      <c r="C1790" s="27" t="s">
        <v>2615</v>
      </c>
      <c r="D1790" s="55" t="s">
        <v>6868</v>
      </c>
      <c r="E1790" s="50" t="s">
        <v>7744</v>
      </c>
      <c r="F1790" s="38">
        <v>5</v>
      </c>
      <c r="G1790" s="88">
        <v>24.142499999999998</v>
      </c>
      <c r="H1790" s="84"/>
      <c r="I1790" s="39">
        <f t="shared" si="54"/>
        <v>0</v>
      </c>
      <c r="J1790" s="111">
        <v>25</v>
      </c>
      <c r="K1790" s="88">
        <v>97.2</v>
      </c>
      <c r="L1790" s="36"/>
      <c r="M1790" s="39">
        <f t="shared" si="55"/>
        <v>0</v>
      </c>
    </row>
    <row r="1791" spans="2:13">
      <c r="B1791" s="56" t="s">
        <v>3987</v>
      </c>
      <c r="C1791" s="27" t="s">
        <v>7332</v>
      </c>
      <c r="D1791" s="55" t="s">
        <v>3988</v>
      </c>
      <c r="E1791" s="50" t="s">
        <v>7744</v>
      </c>
      <c r="F1791" s="38">
        <v>1</v>
      </c>
      <c r="G1791" s="88">
        <v>38.128500000000003</v>
      </c>
      <c r="H1791" s="84"/>
      <c r="I1791" s="39">
        <f t="shared" si="54"/>
        <v>0</v>
      </c>
      <c r="J1791" s="111">
        <v>5</v>
      </c>
      <c r="K1791" s="88">
        <v>179.01000000000002</v>
      </c>
      <c r="L1791" s="36"/>
      <c r="M1791" s="39">
        <f t="shared" si="55"/>
        <v>0</v>
      </c>
    </row>
    <row r="1792" spans="2:13">
      <c r="B1792" s="56" t="s">
        <v>3989</v>
      </c>
      <c r="C1792" s="27" t="s">
        <v>3990</v>
      </c>
      <c r="D1792" s="55" t="s">
        <v>3988</v>
      </c>
      <c r="E1792" s="51" t="s">
        <v>7749</v>
      </c>
      <c r="F1792" s="38">
        <v>5000</v>
      </c>
      <c r="G1792" s="88">
        <v>129.03749999999999</v>
      </c>
      <c r="H1792" s="84"/>
      <c r="I1792" s="39">
        <f t="shared" si="54"/>
        <v>0</v>
      </c>
      <c r="J1792" s="111">
        <v>25000</v>
      </c>
      <c r="K1792" s="88">
        <v>595.35</v>
      </c>
      <c r="L1792" s="36"/>
      <c r="M1792" s="39">
        <f t="shared" si="55"/>
        <v>0</v>
      </c>
    </row>
    <row r="1793" spans="2:13">
      <c r="B1793" s="56" t="s">
        <v>3991</v>
      </c>
      <c r="C1793" s="27" t="s">
        <v>3992</v>
      </c>
      <c r="D1793" s="55" t="s">
        <v>3988</v>
      </c>
      <c r="E1793" s="51" t="s">
        <v>7749</v>
      </c>
      <c r="F1793" s="38">
        <v>5000</v>
      </c>
      <c r="G1793" s="88">
        <v>129.03749999999999</v>
      </c>
      <c r="H1793" s="84"/>
      <c r="I1793" s="39">
        <f t="shared" si="54"/>
        <v>0</v>
      </c>
      <c r="J1793" s="111">
        <v>25000</v>
      </c>
      <c r="K1793" s="88">
        <v>595.35</v>
      </c>
      <c r="L1793" s="36"/>
      <c r="M1793" s="39">
        <f t="shared" si="55"/>
        <v>0</v>
      </c>
    </row>
    <row r="1794" spans="2:13">
      <c r="B1794" s="56" t="s">
        <v>3993</v>
      </c>
      <c r="C1794" s="27" t="s">
        <v>3994</v>
      </c>
      <c r="D1794" s="55" t="s">
        <v>3988</v>
      </c>
      <c r="E1794" s="50" t="s">
        <v>7749</v>
      </c>
      <c r="F1794" s="38">
        <v>500</v>
      </c>
      <c r="G1794" s="88">
        <v>46.62</v>
      </c>
      <c r="H1794" s="84"/>
      <c r="I1794" s="39">
        <f t="shared" si="54"/>
        <v>0</v>
      </c>
      <c r="J1794" s="111">
        <v>1000</v>
      </c>
      <c r="K1794" s="88">
        <v>83.591999999999999</v>
      </c>
      <c r="L1794" s="36"/>
      <c r="M1794" s="39">
        <f t="shared" si="55"/>
        <v>0</v>
      </c>
    </row>
    <row r="1795" spans="2:13">
      <c r="B1795" s="56" t="s">
        <v>3995</v>
      </c>
      <c r="C1795" s="27" t="s">
        <v>3996</v>
      </c>
      <c r="D1795" s="55" t="s">
        <v>3988</v>
      </c>
      <c r="E1795" s="50" t="s">
        <v>7749</v>
      </c>
      <c r="F1795" s="38">
        <v>5000</v>
      </c>
      <c r="G1795" s="88">
        <v>129.03749999999999</v>
      </c>
      <c r="H1795" s="84"/>
      <c r="I1795" s="39">
        <f t="shared" si="54"/>
        <v>0</v>
      </c>
      <c r="J1795" s="111">
        <v>25000</v>
      </c>
      <c r="K1795" s="88">
        <v>595.35</v>
      </c>
      <c r="L1795" s="36"/>
      <c r="M1795" s="39">
        <f t="shared" si="55"/>
        <v>0</v>
      </c>
    </row>
    <row r="1796" spans="2:13">
      <c r="B1796" s="56" t="s">
        <v>3997</v>
      </c>
      <c r="C1796" s="27" t="s">
        <v>3998</v>
      </c>
      <c r="D1796" s="55" t="s">
        <v>3988</v>
      </c>
      <c r="E1796" s="51" t="s">
        <v>7749</v>
      </c>
      <c r="F1796" s="38">
        <v>500</v>
      </c>
      <c r="G1796" s="88">
        <v>46.62</v>
      </c>
      <c r="H1796" s="84"/>
      <c r="I1796" s="39">
        <f t="shared" si="54"/>
        <v>0</v>
      </c>
      <c r="J1796" s="111">
        <v>1000</v>
      </c>
      <c r="K1796" s="88">
        <v>83.591999999999999</v>
      </c>
      <c r="L1796" s="36"/>
      <c r="M1796" s="39">
        <f t="shared" si="55"/>
        <v>0</v>
      </c>
    </row>
    <row r="1797" spans="2:13">
      <c r="B1797" s="56" t="s">
        <v>3999</v>
      </c>
      <c r="C1797" s="27" t="s">
        <v>4000</v>
      </c>
      <c r="D1797" s="55" t="s">
        <v>3988</v>
      </c>
      <c r="E1797" s="50" t="s">
        <v>7749</v>
      </c>
      <c r="F1797" s="38">
        <v>5000</v>
      </c>
      <c r="G1797" s="88">
        <v>129.03749999999999</v>
      </c>
      <c r="H1797" s="84"/>
      <c r="I1797" s="39">
        <f t="shared" si="54"/>
        <v>0</v>
      </c>
      <c r="J1797" s="111">
        <v>25000</v>
      </c>
      <c r="K1797" s="88">
        <v>595.35</v>
      </c>
      <c r="L1797" s="36"/>
      <c r="M1797" s="39">
        <f t="shared" si="55"/>
        <v>0</v>
      </c>
    </row>
    <row r="1798" spans="2:13">
      <c r="B1798" s="56" t="s">
        <v>4001</v>
      </c>
      <c r="C1798" s="27" t="s">
        <v>4002</v>
      </c>
      <c r="D1798" s="55" t="s">
        <v>4003</v>
      </c>
      <c r="E1798" s="51" t="s">
        <v>7749</v>
      </c>
      <c r="F1798" s="38">
        <v>500</v>
      </c>
      <c r="G1798" s="88">
        <v>46.62</v>
      </c>
      <c r="H1798" s="84"/>
      <c r="I1798" s="39">
        <f t="shared" si="54"/>
        <v>0</v>
      </c>
      <c r="J1798" s="111">
        <v>1000</v>
      </c>
      <c r="K1798" s="88">
        <v>83.591999999999999</v>
      </c>
      <c r="L1798" s="36"/>
      <c r="M1798" s="39">
        <f t="shared" si="55"/>
        <v>0</v>
      </c>
    </row>
    <row r="1799" spans="2:13">
      <c r="B1799" s="56" t="s">
        <v>6654</v>
      </c>
      <c r="C1799" s="27" t="s">
        <v>6655</v>
      </c>
      <c r="D1799" s="55" t="s">
        <v>6656</v>
      </c>
      <c r="E1799" s="50" t="s">
        <v>7746</v>
      </c>
      <c r="F1799" s="38">
        <v>1000</v>
      </c>
      <c r="G1799" s="88">
        <v>163.17000000000002</v>
      </c>
      <c r="H1799" s="84"/>
      <c r="I1799" s="39">
        <f t="shared" ref="I1799:I1862" si="56">G1799*H1799</f>
        <v>0</v>
      </c>
      <c r="J1799" s="111">
        <v>5000</v>
      </c>
      <c r="K1799" s="88">
        <v>688.5</v>
      </c>
      <c r="L1799" s="36"/>
      <c r="M1799" s="39">
        <f t="shared" ref="M1799:M1862" si="57">K1799*L1799</f>
        <v>0</v>
      </c>
    </row>
    <row r="1800" spans="2:13">
      <c r="B1800" s="56" t="s">
        <v>4004</v>
      </c>
      <c r="C1800" s="27" t="s">
        <v>4005</v>
      </c>
      <c r="D1800" s="55" t="s">
        <v>4006</v>
      </c>
      <c r="E1800" s="51" t="s">
        <v>7746</v>
      </c>
      <c r="F1800" s="38">
        <v>250</v>
      </c>
      <c r="G1800" s="88">
        <v>50.366250000000001</v>
      </c>
      <c r="H1800" s="84"/>
      <c r="I1800" s="39">
        <f t="shared" si="56"/>
        <v>0</v>
      </c>
      <c r="J1800" s="111">
        <v>1000</v>
      </c>
      <c r="K1800" s="88">
        <v>189.54</v>
      </c>
      <c r="L1800" s="36"/>
      <c r="M1800" s="39">
        <f t="shared" si="57"/>
        <v>0</v>
      </c>
    </row>
    <row r="1801" spans="2:13">
      <c r="B1801" s="56" t="s">
        <v>4007</v>
      </c>
      <c r="C1801" s="27" t="s">
        <v>4008</v>
      </c>
      <c r="D1801" s="55" t="s">
        <v>4006</v>
      </c>
      <c r="E1801" s="51" t="s">
        <v>7749</v>
      </c>
      <c r="F1801" s="38">
        <v>100</v>
      </c>
      <c r="G1801" s="88">
        <v>78.25500000000001</v>
      </c>
      <c r="H1801" s="84"/>
      <c r="I1801" s="39">
        <f t="shared" si="56"/>
        <v>0</v>
      </c>
      <c r="J1801" s="111">
        <v>500</v>
      </c>
      <c r="K1801" s="88">
        <v>358.02000000000004</v>
      </c>
      <c r="L1801" s="36"/>
      <c r="M1801" s="39">
        <f t="shared" si="57"/>
        <v>0</v>
      </c>
    </row>
    <row r="1802" spans="2:13">
      <c r="B1802" s="56" t="s">
        <v>2616</v>
      </c>
      <c r="C1802" s="27" t="s">
        <v>2617</v>
      </c>
      <c r="D1802" s="55" t="s">
        <v>6869</v>
      </c>
      <c r="E1802" s="50" t="s">
        <v>7744</v>
      </c>
      <c r="F1802" s="38">
        <v>5</v>
      </c>
      <c r="G1802" s="88">
        <v>26.889750000000003</v>
      </c>
      <c r="H1802" s="84"/>
      <c r="I1802" s="39">
        <f t="shared" si="56"/>
        <v>0</v>
      </c>
      <c r="J1802" s="111">
        <v>25</v>
      </c>
      <c r="K1802" s="88">
        <v>111.78</v>
      </c>
      <c r="L1802" s="36"/>
      <c r="M1802" s="39">
        <f t="shared" si="57"/>
        <v>0</v>
      </c>
    </row>
    <row r="1803" spans="2:13">
      <c r="B1803" s="56" t="s">
        <v>2618</v>
      </c>
      <c r="C1803" s="27" t="s">
        <v>2619</v>
      </c>
      <c r="D1803" s="55" t="s">
        <v>1797</v>
      </c>
      <c r="E1803" s="50" t="s">
        <v>7744</v>
      </c>
      <c r="F1803" s="38">
        <v>5</v>
      </c>
      <c r="G1803" s="88">
        <v>16.067250000000001</v>
      </c>
      <c r="H1803" s="84"/>
      <c r="I1803" s="39">
        <f t="shared" si="56"/>
        <v>0</v>
      </c>
      <c r="J1803" s="111">
        <v>25</v>
      </c>
      <c r="K1803" s="88">
        <v>73.709999999999994</v>
      </c>
      <c r="L1803" s="36"/>
      <c r="M1803" s="39">
        <f t="shared" si="57"/>
        <v>0</v>
      </c>
    </row>
    <row r="1804" spans="2:13">
      <c r="B1804" s="56" t="s">
        <v>4009</v>
      </c>
      <c r="C1804" s="27" t="s">
        <v>4010</v>
      </c>
      <c r="D1804" s="55" t="s">
        <v>4011</v>
      </c>
      <c r="E1804" s="50" t="s">
        <v>7749</v>
      </c>
      <c r="F1804" s="38">
        <v>250</v>
      </c>
      <c r="G1804" s="88">
        <v>52.447499999999998</v>
      </c>
      <c r="H1804" s="84"/>
      <c r="I1804" s="39">
        <f t="shared" si="56"/>
        <v>0</v>
      </c>
      <c r="J1804" s="111">
        <v>1000</v>
      </c>
      <c r="K1804" s="88">
        <v>191.16</v>
      </c>
      <c r="L1804" s="36"/>
      <c r="M1804" s="39">
        <f t="shared" si="57"/>
        <v>0</v>
      </c>
    </row>
    <row r="1805" spans="2:13">
      <c r="B1805" s="56" t="s">
        <v>4012</v>
      </c>
      <c r="C1805" s="27" t="s">
        <v>4013</v>
      </c>
      <c r="D1805" s="55" t="s">
        <v>4011</v>
      </c>
      <c r="E1805" s="51" t="s">
        <v>7749</v>
      </c>
      <c r="F1805" s="38">
        <v>250</v>
      </c>
      <c r="G1805" s="88">
        <v>52.447499999999998</v>
      </c>
      <c r="H1805" s="84"/>
      <c r="I1805" s="39">
        <f t="shared" si="56"/>
        <v>0</v>
      </c>
      <c r="J1805" s="111">
        <v>1000</v>
      </c>
      <c r="K1805" s="88">
        <v>191.16</v>
      </c>
      <c r="L1805" s="36"/>
      <c r="M1805" s="39">
        <f t="shared" si="57"/>
        <v>0</v>
      </c>
    </row>
    <row r="1806" spans="2:13">
      <c r="B1806" s="56" t="s">
        <v>6566</v>
      </c>
      <c r="C1806" s="27" t="s">
        <v>6567</v>
      </c>
      <c r="D1806" s="55" t="s">
        <v>4011</v>
      </c>
      <c r="E1806" s="50" t="s">
        <v>7749</v>
      </c>
      <c r="F1806" s="38">
        <v>250</v>
      </c>
      <c r="G1806" s="88">
        <v>52.447499999999998</v>
      </c>
      <c r="H1806" s="84"/>
      <c r="I1806" s="39">
        <f t="shared" si="56"/>
        <v>0</v>
      </c>
      <c r="J1806" s="111">
        <v>1000</v>
      </c>
      <c r="K1806" s="88">
        <v>191.16</v>
      </c>
      <c r="L1806" s="36"/>
      <c r="M1806" s="39">
        <f t="shared" si="57"/>
        <v>0</v>
      </c>
    </row>
    <row r="1807" spans="2:13">
      <c r="B1807" s="56" t="s">
        <v>4014</v>
      </c>
      <c r="C1807" s="27" t="s">
        <v>4015</v>
      </c>
      <c r="D1807" s="55" t="s">
        <v>4011</v>
      </c>
      <c r="E1807" s="51" t="s">
        <v>7749</v>
      </c>
      <c r="F1807" s="38">
        <v>250</v>
      </c>
      <c r="G1807" s="88">
        <v>52.447499999999998</v>
      </c>
      <c r="H1807" s="84"/>
      <c r="I1807" s="39">
        <f t="shared" si="56"/>
        <v>0</v>
      </c>
      <c r="J1807" s="111">
        <v>1000</v>
      </c>
      <c r="K1807" s="88">
        <v>191.16</v>
      </c>
      <c r="L1807" s="36"/>
      <c r="M1807" s="39">
        <f t="shared" si="57"/>
        <v>0</v>
      </c>
    </row>
    <row r="1808" spans="2:13">
      <c r="B1808" s="56" t="s">
        <v>2620</v>
      </c>
      <c r="C1808" s="27" t="s">
        <v>2621</v>
      </c>
      <c r="D1808" s="55" t="s">
        <v>2622</v>
      </c>
      <c r="E1808" s="50" t="s">
        <v>4434</v>
      </c>
      <c r="F1808" s="38">
        <v>250</v>
      </c>
      <c r="G1808" s="88">
        <v>88.24499999999999</v>
      </c>
      <c r="H1808" s="84"/>
      <c r="I1808" s="39">
        <f t="shared" si="56"/>
        <v>0</v>
      </c>
      <c r="J1808" s="111">
        <v>1000</v>
      </c>
      <c r="K1808" s="88">
        <v>317.52000000000004</v>
      </c>
      <c r="L1808" s="36"/>
      <c r="M1808" s="39">
        <f t="shared" si="57"/>
        <v>0</v>
      </c>
    </row>
    <row r="1809" spans="2:13">
      <c r="B1809" s="56" t="s">
        <v>2623</v>
      </c>
      <c r="C1809" s="27" t="s">
        <v>2624</v>
      </c>
      <c r="D1809" s="55" t="s">
        <v>2622</v>
      </c>
      <c r="E1809" s="50" t="s">
        <v>4434</v>
      </c>
      <c r="F1809" s="38">
        <v>250</v>
      </c>
      <c r="G1809" s="88">
        <v>88.24499999999999</v>
      </c>
      <c r="H1809" s="84"/>
      <c r="I1809" s="39">
        <f t="shared" si="56"/>
        <v>0</v>
      </c>
      <c r="J1809" s="111">
        <v>1000</v>
      </c>
      <c r="K1809" s="88">
        <v>317.52000000000004</v>
      </c>
      <c r="L1809" s="36"/>
      <c r="M1809" s="39">
        <f t="shared" si="57"/>
        <v>0</v>
      </c>
    </row>
    <row r="1810" spans="2:13">
      <c r="B1810" s="56" t="s">
        <v>4016</v>
      </c>
      <c r="C1810" s="27" t="s">
        <v>4017</v>
      </c>
      <c r="D1810" s="55" t="s">
        <v>4018</v>
      </c>
      <c r="E1810" s="51" t="s">
        <v>7744</v>
      </c>
      <c r="F1810" s="38">
        <v>1</v>
      </c>
      <c r="G1810" s="88">
        <v>17.649000000000001</v>
      </c>
      <c r="H1810" s="84"/>
      <c r="I1810" s="39">
        <f t="shared" si="56"/>
        <v>0</v>
      </c>
      <c r="J1810" s="111">
        <v>5</v>
      </c>
      <c r="K1810" s="88">
        <v>72.09</v>
      </c>
      <c r="L1810" s="36"/>
      <c r="M1810" s="39">
        <f t="shared" si="57"/>
        <v>0</v>
      </c>
    </row>
    <row r="1811" spans="2:13">
      <c r="B1811" s="56" t="s">
        <v>2625</v>
      </c>
      <c r="C1811" s="27" t="s">
        <v>2626</v>
      </c>
      <c r="D1811" s="55" t="s">
        <v>2627</v>
      </c>
      <c r="E1811" s="51" t="s">
        <v>7744</v>
      </c>
      <c r="F1811" s="38">
        <v>10</v>
      </c>
      <c r="G1811" s="88">
        <v>35.631000000000007</v>
      </c>
      <c r="H1811" s="84"/>
      <c r="I1811" s="39">
        <f t="shared" si="56"/>
        <v>0</v>
      </c>
      <c r="J1811" s="111">
        <v>50</v>
      </c>
      <c r="K1811" s="88">
        <v>150.66</v>
      </c>
      <c r="L1811" s="36"/>
      <c r="M1811" s="39">
        <f t="shared" si="57"/>
        <v>0</v>
      </c>
    </row>
    <row r="1812" spans="2:13">
      <c r="B1812" s="56" t="s">
        <v>4019</v>
      </c>
      <c r="C1812" s="27" t="s">
        <v>4020</v>
      </c>
      <c r="D1812" s="55" t="s">
        <v>4021</v>
      </c>
      <c r="E1812" s="50" t="s">
        <v>7749</v>
      </c>
      <c r="F1812" s="38">
        <v>500</v>
      </c>
      <c r="G1812" s="88">
        <v>21.645000000000003</v>
      </c>
      <c r="H1812" s="84"/>
      <c r="I1812" s="39">
        <f t="shared" si="56"/>
        <v>0</v>
      </c>
      <c r="J1812" s="111">
        <v>1000</v>
      </c>
      <c r="K1812" s="88">
        <v>36.288000000000011</v>
      </c>
      <c r="L1812" s="36"/>
      <c r="M1812" s="39">
        <f t="shared" si="57"/>
        <v>0</v>
      </c>
    </row>
    <row r="1813" spans="2:13">
      <c r="B1813" s="56" t="s">
        <v>2628</v>
      </c>
      <c r="C1813" s="27" t="s">
        <v>6405</v>
      </c>
      <c r="D1813" s="55" t="s">
        <v>7756</v>
      </c>
      <c r="E1813" s="50" t="s">
        <v>7749</v>
      </c>
      <c r="F1813" s="38">
        <v>1000</v>
      </c>
      <c r="G1813" s="88">
        <v>37.296000000000006</v>
      </c>
      <c r="H1813" s="84"/>
      <c r="I1813" s="39">
        <f t="shared" si="56"/>
        <v>0</v>
      </c>
      <c r="J1813" s="111">
        <v>5000</v>
      </c>
      <c r="K1813" s="88">
        <v>144.99</v>
      </c>
      <c r="L1813" s="36"/>
      <c r="M1813" s="39">
        <f t="shared" si="57"/>
        <v>0</v>
      </c>
    </row>
    <row r="1814" spans="2:13">
      <c r="B1814" s="56" t="s">
        <v>2629</v>
      </c>
      <c r="C1814" s="27" t="s">
        <v>2630</v>
      </c>
      <c r="D1814" s="55" t="s">
        <v>6406</v>
      </c>
      <c r="E1814" s="51" t="s">
        <v>4434</v>
      </c>
      <c r="F1814" s="38">
        <v>100</v>
      </c>
      <c r="G1814" s="88">
        <v>65.101500000000001</v>
      </c>
      <c r="H1814" s="84"/>
      <c r="I1814" s="39">
        <f t="shared" si="56"/>
        <v>0</v>
      </c>
      <c r="J1814" s="111">
        <v>500</v>
      </c>
      <c r="K1814" s="88">
        <v>285.12</v>
      </c>
      <c r="L1814" s="36"/>
      <c r="M1814" s="39">
        <f t="shared" si="57"/>
        <v>0</v>
      </c>
    </row>
    <row r="1815" spans="2:13">
      <c r="B1815" s="56" t="s">
        <v>4022</v>
      </c>
      <c r="C1815" s="27" t="s">
        <v>4023</v>
      </c>
      <c r="D1815" s="55" t="s">
        <v>4024</v>
      </c>
      <c r="E1815" s="50" t="s">
        <v>7746</v>
      </c>
      <c r="F1815" s="38">
        <v>100</v>
      </c>
      <c r="G1815" s="88">
        <v>64.269000000000005</v>
      </c>
      <c r="H1815" s="84"/>
      <c r="I1815" s="39">
        <f t="shared" si="56"/>
        <v>0</v>
      </c>
      <c r="J1815" s="111">
        <v>500</v>
      </c>
      <c r="K1815" s="88">
        <v>287.55</v>
      </c>
      <c r="L1815" s="36"/>
      <c r="M1815" s="39">
        <f t="shared" si="57"/>
        <v>0</v>
      </c>
    </row>
    <row r="1816" spans="2:13">
      <c r="B1816" s="56" t="s">
        <v>4025</v>
      </c>
      <c r="C1816" s="27" t="s">
        <v>6602</v>
      </c>
      <c r="D1816" s="55" t="s">
        <v>4026</v>
      </c>
      <c r="E1816" s="51" t="s">
        <v>7749</v>
      </c>
      <c r="F1816" s="38">
        <v>50</v>
      </c>
      <c r="G1816" s="88">
        <v>65.767500000000013</v>
      </c>
      <c r="H1816" s="84"/>
      <c r="I1816" s="39">
        <f t="shared" si="56"/>
        <v>0</v>
      </c>
      <c r="J1816" s="111">
        <v>250</v>
      </c>
      <c r="K1816" s="88">
        <v>260.01000000000005</v>
      </c>
      <c r="L1816" s="36"/>
      <c r="M1816" s="39">
        <f t="shared" si="57"/>
        <v>0</v>
      </c>
    </row>
    <row r="1817" spans="2:13">
      <c r="B1817" s="56" t="s">
        <v>4027</v>
      </c>
      <c r="C1817" s="27" t="s">
        <v>4028</v>
      </c>
      <c r="D1817" s="55" t="s">
        <v>4029</v>
      </c>
      <c r="E1817" s="51" t="s">
        <v>7749</v>
      </c>
      <c r="F1817" s="38">
        <v>250</v>
      </c>
      <c r="G1817" s="88">
        <v>59.523750000000014</v>
      </c>
      <c r="H1817" s="84"/>
      <c r="I1817" s="39">
        <f t="shared" si="56"/>
        <v>0</v>
      </c>
      <c r="J1817" s="111">
        <v>1000</v>
      </c>
      <c r="K1817" s="88">
        <v>221.94</v>
      </c>
      <c r="L1817" s="36"/>
      <c r="M1817" s="39">
        <f t="shared" si="57"/>
        <v>0</v>
      </c>
    </row>
    <row r="1818" spans="2:13">
      <c r="B1818" s="56" t="s">
        <v>4030</v>
      </c>
      <c r="C1818" s="27" t="s">
        <v>4031</v>
      </c>
      <c r="D1818" s="55" t="s">
        <v>4032</v>
      </c>
      <c r="E1818" s="51" t="s">
        <v>7749</v>
      </c>
      <c r="F1818" s="38">
        <v>50</v>
      </c>
      <c r="G1818" s="88">
        <v>32.8005</v>
      </c>
      <c r="H1818" s="84"/>
      <c r="I1818" s="39">
        <f t="shared" si="56"/>
        <v>0</v>
      </c>
      <c r="J1818" s="111">
        <v>250</v>
      </c>
      <c r="K1818" s="88">
        <v>150.25500000000002</v>
      </c>
      <c r="L1818" s="36"/>
      <c r="M1818" s="39">
        <f t="shared" si="57"/>
        <v>0</v>
      </c>
    </row>
    <row r="1819" spans="2:13">
      <c r="B1819" s="56" t="s">
        <v>2631</v>
      </c>
      <c r="C1819" s="27" t="s">
        <v>2632</v>
      </c>
      <c r="D1819" s="55" t="s">
        <v>7757</v>
      </c>
      <c r="E1819" s="51" t="s">
        <v>7749</v>
      </c>
      <c r="F1819" s="38">
        <v>250</v>
      </c>
      <c r="G1819" s="88">
        <v>18.731249999999999</v>
      </c>
      <c r="H1819" s="84"/>
      <c r="I1819" s="39">
        <f t="shared" si="56"/>
        <v>0</v>
      </c>
      <c r="J1819" s="111">
        <v>1000</v>
      </c>
      <c r="K1819" s="88">
        <v>56.7</v>
      </c>
      <c r="L1819" s="36"/>
      <c r="M1819" s="39">
        <f t="shared" si="57"/>
        <v>0</v>
      </c>
    </row>
    <row r="1820" spans="2:13">
      <c r="B1820" s="56" t="s">
        <v>2635</v>
      </c>
      <c r="C1820" s="27" t="s">
        <v>2636</v>
      </c>
      <c r="D1820" s="55" t="s">
        <v>2634</v>
      </c>
      <c r="E1820" s="51" t="s">
        <v>7748</v>
      </c>
      <c r="F1820" s="38">
        <v>500</v>
      </c>
      <c r="G1820" s="88">
        <v>99.06750000000001</v>
      </c>
      <c r="H1820" s="84"/>
      <c r="I1820" s="39">
        <f t="shared" si="56"/>
        <v>0</v>
      </c>
      <c r="J1820" s="111">
        <v>1000</v>
      </c>
      <c r="K1820" s="88">
        <v>168.48000000000002</v>
      </c>
      <c r="L1820" s="36"/>
      <c r="M1820" s="39">
        <f t="shared" si="57"/>
        <v>0</v>
      </c>
    </row>
    <row r="1821" spans="2:13">
      <c r="B1821" s="56" t="s">
        <v>2633</v>
      </c>
      <c r="C1821" s="27" t="s">
        <v>6407</v>
      </c>
      <c r="D1821" s="55" t="s">
        <v>2634</v>
      </c>
      <c r="E1821" s="50" t="s">
        <v>7748</v>
      </c>
      <c r="F1821" s="38">
        <v>500</v>
      </c>
      <c r="G1821" s="88">
        <v>99.06750000000001</v>
      </c>
      <c r="H1821" s="84"/>
      <c r="I1821" s="39">
        <f t="shared" si="56"/>
        <v>0</v>
      </c>
      <c r="J1821" s="111">
        <v>1000</v>
      </c>
      <c r="K1821" s="88">
        <v>168.48000000000002</v>
      </c>
      <c r="L1821" s="36"/>
      <c r="M1821" s="39">
        <f t="shared" si="57"/>
        <v>0</v>
      </c>
    </row>
    <row r="1822" spans="2:13">
      <c r="B1822" s="56" t="s">
        <v>2637</v>
      </c>
      <c r="C1822" s="27" t="s">
        <v>2638</v>
      </c>
      <c r="D1822" s="55" t="s">
        <v>2634</v>
      </c>
      <c r="E1822" s="51" t="s">
        <v>7748</v>
      </c>
      <c r="F1822" s="38">
        <v>500</v>
      </c>
      <c r="G1822" s="88">
        <v>99.06750000000001</v>
      </c>
      <c r="H1822" s="84"/>
      <c r="I1822" s="39">
        <f t="shared" si="56"/>
        <v>0</v>
      </c>
      <c r="J1822" s="111">
        <v>1000</v>
      </c>
      <c r="K1822" s="88">
        <v>168.48000000000002</v>
      </c>
      <c r="L1822" s="36"/>
      <c r="M1822" s="39">
        <f t="shared" si="57"/>
        <v>0</v>
      </c>
    </row>
    <row r="1823" spans="2:13">
      <c r="B1823" s="56" t="s">
        <v>2639</v>
      </c>
      <c r="C1823" s="27" t="s">
        <v>2640</v>
      </c>
      <c r="D1823" s="55" t="s">
        <v>2634</v>
      </c>
      <c r="E1823" s="51" t="s">
        <v>4434</v>
      </c>
      <c r="F1823" s="38">
        <v>250</v>
      </c>
      <c r="G1823" s="88">
        <v>56.193750000000001</v>
      </c>
      <c r="H1823" s="84"/>
      <c r="I1823" s="39">
        <f t="shared" si="56"/>
        <v>0</v>
      </c>
      <c r="J1823" s="111">
        <v>1000</v>
      </c>
      <c r="K1823" s="88">
        <v>200.88000000000002</v>
      </c>
      <c r="L1823" s="36"/>
      <c r="M1823" s="39">
        <f t="shared" si="57"/>
        <v>0</v>
      </c>
    </row>
    <row r="1824" spans="2:13">
      <c r="B1824" s="56" t="s">
        <v>2641</v>
      </c>
      <c r="C1824" s="27" t="s">
        <v>2642</v>
      </c>
      <c r="D1824" s="55" t="s">
        <v>2634</v>
      </c>
      <c r="E1824" s="50" t="s">
        <v>4434</v>
      </c>
      <c r="F1824" s="38">
        <v>250</v>
      </c>
      <c r="G1824" s="88">
        <v>56.193750000000001</v>
      </c>
      <c r="H1824" s="84"/>
      <c r="I1824" s="39">
        <f t="shared" si="56"/>
        <v>0</v>
      </c>
      <c r="J1824" s="111">
        <v>1000</v>
      </c>
      <c r="K1824" s="88">
        <v>200.88000000000002</v>
      </c>
      <c r="L1824" s="36"/>
      <c r="M1824" s="39">
        <f t="shared" si="57"/>
        <v>0</v>
      </c>
    </row>
    <row r="1825" spans="2:13">
      <c r="B1825" s="56" t="s">
        <v>2643</v>
      </c>
      <c r="C1825" s="27" t="s">
        <v>2642</v>
      </c>
      <c r="D1825" s="55" t="s">
        <v>2634</v>
      </c>
      <c r="E1825" s="50" t="s">
        <v>7748</v>
      </c>
      <c r="F1825" s="38">
        <v>5000</v>
      </c>
      <c r="G1825" s="88">
        <v>1240.425</v>
      </c>
      <c r="H1825" s="84"/>
      <c r="I1825" s="39">
        <f t="shared" si="56"/>
        <v>0</v>
      </c>
      <c r="J1825" s="111">
        <v>25000</v>
      </c>
      <c r="K1825" s="88">
        <v>5872.5</v>
      </c>
      <c r="L1825" s="36"/>
      <c r="M1825" s="39">
        <f t="shared" si="57"/>
        <v>0</v>
      </c>
    </row>
    <row r="1826" spans="2:13">
      <c r="B1826" s="56" t="s">
        <v>2644</v>
      </c>
      <c r="C1826" s="27" t="s">
        <v>2645</v>
      </c>
      <c r="D1826" s="55" t="s">
        <v>2634</v>
      </c>
      <c r="E1826" s="51" t="s">
        <v>4434</v>
      </c>
      <c r="F1826" s="38">
        <v>250</v>
      </c>
      <c r="G1826" s="88">
        <v>56.193750000000001</v>
      </c>
      <c r="H1826" s="84"/>
      <c r="I1826" s="39">
        <f t="shared" si="56"/>
        <v>0</v>
      </c>
      <c r="J1826" s="111">
        <v>1000</v>
      </c>
      <c r="K1826" s="88">
        <v>200.88000000000002</v>
      </c>
      <c r="L1826" s="36"/>
      <c r="M1826" s="39">
        <f t="shared" si="57"/>
        <v>0</v>
      </c>
    </row>
    <row r="1827" spans="2:13">
      <c r="B1827" s="56" t="s">
        <v>2646</v>
      </c>
      <c r="C1827" s="27" t="s">
        <v>2645</v>
      </c>
      <c r="D1827" s="55" t="s">
        <v>2634</v>
      </c>
      <c r="E1827" s="51" t="s">
        <v>7748</v>
      </c>
      <c r="F1827" s="38">
        <v>5000</v>
      </c>
      <c r="G1827" s="88">
        <v>1223.7750000000001</v>
      </c>
      <c r="H1827" s="84"/>
      <c r="I1827" s="39">
        <f t="shared" si="56"/>
        <v>0</v>
      </c>
      <c r="J1827" s="111">
        <v>25000</v>
      </c>
      <c r="K1827" s="88">
        <v>5670</v>
      </c>
      <c r="L1827" s="36"/>
      <c r="M1827" s="39">
        <f t="shared" si="57"/>
        <v>0</v>
      </c>
    </row>
    <row r="1828" spans="2:13">
      <c r="B1828" s="56" t="s">
        <v>2647</v>
      </c>
      <c r="C1828" s="27" t="s">
        <v>2648</v>
      </c>
      <c r="D1828" s="55" t="s">
        <v>2634</v>
      </c>
      <c r="E1828" s="50" t="s">
        <v>4434</v>
      </c>
      <c r="F1828" s="38">
        <v>250</v>
      </c>
      <c r="G1828" s="88">
        <v>56.193750000000001</v>
      </c>
      <c r="H1828" s="84"/>
      <c r="I1828" s="39">
        <f t="shared" si="56"/>
        <v>0</v>
      </c>
      <c r="J1828" s="111">
        <v>1000</v>
      </c>
      <c r="K1828" s="88">
        <v>200.88000000000002</v>
      </c>
      <c r="L1828" s="36"/>
      <c r="M1828" s="39">
        <f t="shared" si="57"/>
        <v>0</v>
      </c>
    </row>
    <row r="1829" spans="2:13">
      <c r="B1829" s="56" t="s">
        <v>2649</v>
      </c>
      <c r="C1829" s="27" t="s">
        <v>2650</v>
      </c>
      <c r="D1829" s="55" t="s">
        <v>2634</v>
      </c>
      <c r="E1829" s="51" t="s">
        <v>4434</v>
      </c>
      <c r="F1829" s="38">
        <v>250</v>
      </c>
      <c r="G1829" s="88">
        <v>56.193750000000001</v>
      </c>
      <c r="H1829" s="84"/>
      <c r="I1829" s="39">
        <f t="shared" si="56"/>
        <v>0</v>
      </c>
      <c r="J1829" s="111">
        <v>1000</v>
      </c>
      <c r="K1829" s="88">
        <v>200.88000000000002</v>
      </c>
      <c r="L1829" s="36"/>
      <c r="M1829" s="39">
        <f t="shared" si="57"/>
        <v>0</v>
      </c>
    </row>
    <row r="1830" spans="2:13">
      <c r="B1830" s="56" t="s">
        <v>2651</v>
      </c>
      <c r="C1830" s="27" t="s">
        <v>2650</v>
      </c>
      <c r="D1830" s="55" t="s">
        <v>2634</v>
      </c>
      <c r="E1830" s="50" t="s">
        <v>7748</v>
      </c>
      <c r="F1830" s="38">
        <v>5000</v>
      </c>
      <c r="G1830" s="88">
        <v>1223.7750000000001</v>
      </c>
      <c r="H1830" s="84"/>
      <c r="I1830" s="39">
        <f t="shared" si="56"/>
        <v>0</v>
      </c>
      <c r="J1830" s="111">
        <v>25000</v>
      </c>
      <c r="K1830" s="88">
        <v>5670</v>
      </c>
      <c r="L1830" s="36"/>
      <c r="M1830" s="39">
        <f t="shared" si="57"/>
        <v>0</v>
      </c>
    </row>
    <row r="1831" spans="2:13">
      <c r="B1831" s="56" t="s">
        <v>6408</v>
      </c>
      <c r="C1831" s="27" t="s">
        <v>2652</v>
      </c>
      <c r="D1831" s="55" t="s">
        <v>2634</v>
      </c>
      <c r="E1831" s="50" t="s">
        <v>4434</v>
      </c>
      <c r="F1831" s="38">
        <v>1000</v>
      </c>
      <c r="G1831" s="88">
        <v>142.35750000000002</v>
      </c>
      <c r="H1831" s="84"/>
      <c r="I1831" s="39">
        <f t="shared" si="56"/>
        <v>0</v>
      </c>
      <c r="J1831" s="111">
        <v>5000</v>
      </c>
      <c r="K1831" s="88">
        <v>587.25</v>
      </c>
      <c r="L1831" s="36"/>
      <c r="M1831" s="39">
        <f t="shared" si="57"/>
        <v>0</v>
      </c>
    </row>
    <row r="1832" spans="2:13">
      <c r="B1832" s="56" t="s">
        <v>6409</v>
      </c>
      <c r="C1832" s="27" t="s">
        <v>2654</v>
      </c>
      <c r="D1832" s="55" t="s">
        <v>2634</v>
      </c>
      <c r="E1832" s="51" t="s">
        <v>4434</v>
      </c>
      <c r="F1832" s="38">
        <v>1000</v>
      </c>
      <c r="G1832" s="88">
        <v>142.35750000000002</v>
      </c>
      <c r="H1832" s="84"/>
      <c r="I1832" s="39">
        <f t="shared" si="56"/>
        <v>0</v>
      </c>
      <c r="J1832" s="111">
        <v>5000</v>
      </c>
      <c r="K1832" s="88">
        <v>587.25</v>
      </c>
      <c r="L1832" s="36"/>
      <c r="M1832" s="39">
        <f t="shared" si="57"/>
        <v>0</v>
      </c>
    </row>
    <row r="1833" spans="2:13">
      <c r="B1833" s="56" t="s">
        <v>2655</v>
      </c>
      <c r="C1833" s="27" t="s">
        <v>2656</v>
      </c>
      <c r="D1833" s="55" t="s">
        <v>2634</v>
      </c>
      <c r="E1833" s="50" t="s">
        <v>7744</v>
      </c>
      <c r="F1833" s="38">
        <v>1</v>
      </c>
      <c r="G1833" s="88">
        <v>15.318000000000003</v>
      </c>
      <c r="H1833" s="84"/>
      <c r="I1833" s="39">
        <f t="shared" si="56"/>
        <v>0</v>
      </c>
      <c r="J1833" s="111">
        <v>5</v>
      </c>
      <c r="K1833" s="88">
        <v>63.990000000000009</v>
      </c>
      <c r="L1833" s="36"/>
      <c r="M1833" s="39">
        <f t="shared" si="57"/>
        <v>0</v>
      </c>
    </row>
    <row r="1834" spans="2:13">
      <c r="B1834" s="56" t="s">
        <v>2657</v>
      </c>
      <c r="C1834" s="27" t="s">
        <v>2658</v>
      </c>
      <c r="D1834" s="55" t="s">
        <v>2634</v>
      </c>
      <c r="E1834" s="50" t="s">
        <v>4434</v>
      </c>
      <c r="F1834" s="38">
        <v>250</v>
      </c>
      <c r="G1834" s="88">
        <v>52.863750000000003</v>
      </c>
      <c r="H1834" s="84"/>
      <c r="I1834" s="39">
        <f t="shared" si="56"/>
        <v>0</v>
      </c>
      <c r="J1834" s="111">
        <v>1000</v>
      </c>
      <c r="K1834" s="88">
        <v>192.78000000000003</v>
      </c>
      <c r="L1834" s="36"/>
      <c r="M1834" s="39">
        <f t="shared" si="57"/>
        <v>0</v>
      </c>
    </row>
    <row r="1835" spans="2:13">
      <c r="B1835" s="56" t="s">
        <v>2659</v>
      </c>
      <c r="C1835" s="27" t="s">
        <v>2660</v>
      </c>
      <c r="D1835" s="55" t="s">
        <v>2634</v>
      </c>
      <c r="E1835" s="50" t="s">
        <v>4434</v>
      </c>
      <c r="F1835" s="38">
        <v>250</v>
      </c>
      <c r="G1835" s="88">
        <v>52.863750000000003</v>
      </c>
      <c r="H1835" s="84"/>
      <c r="I1835" s="39">
        <f t="shared" si="56"/>
        <v>0</v>
      </c>
      <c r="J1835" s="111">
        <v>1000</v>
      </c>
      <c r="K1835" s="88">
        <v>192.78000000000003</v>
      </c>
      <c r="L1835" s="36"/>
      <c r="M1835" s="39">
        <f t="shared" si="57"/>
        <v>0</v>
      </c>
    </row>
    <row r="1836" spans="2:13">
      <c r="B1836" s="56" t="s">
        <v>2661</v>
      </c>
      <c r="C1836" s="27" t="s">
        <v>2662</v>
      </c>
      <c r="D1836" s="55" t="s">
        <v>2634</v>
      </c>
      <c r="E1836" s="51" t="s">
        <v>4434</v>
      </c>
      <c r="F1836" s="38">
        <v>250</v>
      </c>
      <c r="G1836" s="88">
        <v>52.863750000000003</v>
      </c>
      <c r="H1836" s="84"/>
      <c r="I1836" s="39">
        <f t="shared" si="56"/>
        <v>0</v>
      </c>
      <c r="J1836" s="111">
        <v>1000</v>
      </c>
      <c r="K1836" s="88">
        <v>192.78000000000003</v>
      </c>
      <c r="L1836" s="36"/>
      <c r="M1836" s="39">
        <f t="shared" si="57"/>
        <v>0</v>
      </c>
    </row>
    <row r="1837" spans="2:13">
      <c r="B1837" s="56" t="s">
        <v>2663</v>
      </c>
      <c r="C1837" s="27" t="s">
        <v>2664</v>
      </c>
      <c r="D1837" s="55" t="s">
        <v>2634</v>
      </c>
      <c r="E1837" s="50" t="s">
        <v>4434</v>
      </c>
      <c r="F1837" s="38">
        <v>250</v>
      </c>
      <c r="G1837" s="88">
        <v>50.782499999999999</v>
      </c>
      <c r="H1837" s="84"/>
      <c r="I1837" s="39">
        <f t="shared" si="56"/>
        <v>0</v>
      </c>
      <c r="J1837" s="111">
        <v>1000</v>
      </c>
      <c r="K1837" s="88">
        <v>181.44</v>
      </c>
      <c r="L1837" s="36"/>
      <c r="M1837" s="39">
        <f t="shared" si="57"/>
        <v>0</v>
      </c>
    </row>
    <row r="1838" spans="2:13">
      <c r="B1838" s="56" t="s">
        <v>2665</v>
      </c>
      <c r="C1838" s="27" t="s">
        <v>2666</v>
      </c>
      <c r="D1838" s="55" t="s">
        <v>2634</v>
      </c>
      <c r="E1838" s="51" t="s">
        <v>4434</v>
      </c>
      <c r="F1838" s="38">
        <v>250</v>
      </c>
      <c r="G1838" s="88">
        <v>50.782499999999999</v>
      </c>
      <c r="H1838" s="84"/>
      <c r="I1838" s="39">
        <f t="shared" si="56"/>
        <v>0</v>
      </c>
      <c r="J1838" s="111">
        <v>1000</v>
      </c>
      <c r="K1838" s="88">
        <v>181.44</v>
      </c>
      <c r="L1838" s="36"/>
      <c r="M1838" s="39">
        <f t="shared" si="57"/>
        <v>0</v>
      </c>
    </row>
    <row r="1839" spans="2:13">
      <c r="B1839" s="56" t="s">
        <v>2667</v>
      </c>
      <c r="C1839" s="27" t="s">
        <v>2668</v>
      </c>
      <c r="D1839" s="55" t="s">
        <v>2634</v>
      </c>
      <c r="E1839" s="50" t="s">
        <v>4434</v>
      </c>
      <c r="F1839" s="38">
        <v>250</v>
      </c>
      <c r="G1839" s="88">
        <v>50.782499999999999</v>
      </c>
      <c r="H1839" s="84"/>
      <c r="I1839" s="39">
        <f t="shared" si="56"/>
        <v>0</v>
      </c>
      <c r="J1839" s="111">
        <v>1000</v>
      </c>
      <c r="K1839" s="88">
        <v>181.44</v>
      </c>
      <c r="L1839" s="36"/>
      <c r="M1839" s="39">
        <f t="shared" si="57"/>
        <v>0</v>
      </c>
    </row>
    <row r="1840" spans="2:13">
      <c r="B1840" s="56" t="s">
        <v>2669</v>
      </c>
      <c r="C1840" s="27" t="s">
        <v>2668</v>
      </c>
      <c r="D1840" s="55" t="s">
        <v>2634</v>
      </c>
      <c r="E1840" s="51" t="s">
        <v>7748</v>
      </c>
      <c r="F1840" s="38">
        <v>5000</v>
      </c>
      <c r="G1840" s="88">
        <v>1165.5</v>
      </c>
      <c r="H1840" s="84"/>
      <c r="I1840" s="39">
        <f t="shared" si="56"/>
        <v>0</v>
      </c>
      <c r="J1840" s="111">
        <v>25000</v>
      </c>
      <c r="K1840" s="88">
        <v>5346</v>
      </c>
      <c r="L1840" s="36"/>
      <c r="M1840" s="39">
        <f t="shared" si="57"/>
        <v>0</v>
      </c>
    </row>
    <row r="1841" spans="2:13">
      <c r="B1841" s="56" t="s">
        <v>2670</v>
      </c>
      <c r="C1841" s="27" t="s">
        <v>2671</v>
      </c>
      <c r="D1841" s="55" t="s">
        <v>2634</v>
      </c>
      <c r="E1841" s="50" t="s">
        <v>4434</v>
      </c>
      <c r="F1841" s="38">
        <v>250</v>
      </c>
      <c r="G1841" s="88">
        <v>50.782499999999999</v>
      </c>
      <c r="H1841" s="84"/>
      <c r="I1841" s="39">
        <f t="shared" si="56"/>
        <v>0</v>
      </c>
      <c r="J1841" s="111">
        <v>1000</v>
      </c>
      <c r="K1841" s="88">
        <v>181.44</v>
      </c>
      <c r="L1841" s="36"/>
      <c r="M1841" s="39">
        <f t="shared" si="57"/>
        <v>0</v>
      </c>
    </row>
    <row r="1842" spans="2:13">
      <c r="B1842" s="56" t="s">
        <v>2672</v>
      </c>
      <c r="C1842" s="27" t="s">
        <v>2671</v>
      </c>
      <c r="D1842" s="55" t="s">
        <v>2634</v>
      </c>
      <c r="E1842" s="50" t="s">
        <v>7748</v>
      </c>
      <c r="F1842" s="38">
        <v>5000</v>
      </c>
      <c r="G1842" s="88">
        <v>1165.5</v>
      </c>
      <c r="H1842" s="84"/>
      <c r="I1842" s="39">
        <f t="shared" si="56"/>
        <v>0</v>
      </c>
      <c r="J1842" s="111">
        <v>25000</v>
      </c>
      <c r="K1842" s="88">
        <v>5346</v>
      </c>
      <c r="L1842" s="36"/>
      <c r="M1842" s="39">
        <f t="shared" si="57"/>
        <v>0</v>
      </c>
    </row>
    <row r="1843" spans="2:13">
      <c r="B1843" s="56" t="s">
        <v>2673</v>
      </c>
      <c r="C1843" s="27" t="s">
        <v>2674</v>
      </c>
      <c r="D1843" s="55" t="s">
        <v>2634</v>
      </c>
      <c r="E1843" s="50" t="s">
        <v>4434</v>
      </c>
      <c r="F1843" s="38">
        <v>250</v>
      </c>
      <c r="G1843" s="88">
        <v>52.863750000000003</v>
      </c>
      <c r="H1843" s="84"/>
      <c r="I1843" s="39">
        <f t="shared" si="56"/>
        <v>0</v>
      </c>
      <c r="J1843" s="111">
        <v>1000</v>
      </c>
      <c r="K1843" s="88">
        <v>192.78000000000003</v>
      </c>
      <c r="L1843" s="36"/>
      <c r="M1843" s="39">
        <f t="shared" si="57"/>
        <v>0</v>
      </c>
    </row>
    <row r="1844" spans="2:13">
      <c r="B1844" s="56" t="s">
        <v>2675</v>
      </c>
      <c r="C1844" s="27" t="s">
        <v>2674</v>
      </c>
      <c r="D1844" s="55" t="s">
        <v>2634</v>
      </c>
      <c r="E1844" s="51" t="s">
        <v>7748</v>
      </c>
      <c r="F1844" s="38">
        <v>250</v>
      </c>
      <c r="G1844" s="88">
        <v>63.686250000000008</v>
      </c>
      <c r="H1844" s="84"/>
      <c r="I1844" s="39">
        <f t="shared" si="56"/>
        <v>0</v>
      </c>
      <c r="J1844" s="111">
        <v>1000</v>
      </c>
      <c r="K1844" s="88">
        <v>225.18</v>
      </c>
      <c r="L1844" s="36"/>
      <c r="M1844" s="39">
        <f t="shared" si="57"/>
        <v>0</v>
      </c>
    </row>
    <row r="1845" spans="2:13">
      <c r="B1845" s="56" t="s">
        <v>2676</v>
      </c>
      <c r="C1845" s="27" t="s">
        <v>2677</v>
      </c>
      <c r="D1845" s="55" t="s">
        <v>2634</v>
      </c>
      <c r="E1845" s="51" t="s">
        <v>4434</v>
      </c>
      <c r="F1845" s="38">
        <v>250</v>
      </c>
      <c r="G1845" s="88">
        <v>52.863750000000003</v>
      </c>
      <c r="H1845" s="84"/>
      <c r="I1845" s="39">
        <f t="shared" si="56"/>
        <v>0</v>
      </c>
      <c r="J1845" s="111">
        <v>1000</v>
      </c>
      <c r="K1845" s="88">
        <v>192.78000000000003</v>
      </c>
      <c r="L1845" s="36"/>
      <c r="M1845" s="39">
        <f t="shared" si="57"/>
        <v>0</v>
      </c>
    </row>
    <row r="1846" spans="2:13">
      <c r="B1846" s="56" t="s">
        <v>2678</v>
      </c>
      <c r="C1846" s="27" t="s">
        <v>2677</v>
      </c>
      <c r="D1846" s="55" t="s">
        <v>2634</v>
      </c>
      <c r="E1846" s="51" t="s">
        <v>7748</v>
      </c>
      <c r="F1846" s="38">
        <v>250</v>
      </c>
      <c r="G1846" s="88">
        <v>63.686250000000008</v>
      </c>
      <c r="H1846" s="84"/>
      <c r="I1846" s="39">
        <f t="shared" si="56"/>
        <v>0</v>
      </c>
      <c r="J1846" s="111">
        <v>1000</v>
      </c>
      <c r="K1846" s="88">
        <v>225.18</v>
      </c>
      <c r="L1846" s="36"/>
      <c r="M1846" s="39">
        <f t="shared" si="57"/>
        <v>0</v>
      </c>
    </row>
    <row r="1847" spans="2:13">
      <c r="B1847" s="56" t="s">
        <v>2679</v>
      </c>
      <c r="C1847" s="27" t="s">
        <v>2680</v>
      </c>
      <c r="D1847" s="55" t="s">
        <v>2634</v>
      </c>
      <c r="E1847" s="51" t="s">
        <v>4434</v>
      </c>
      <c r="F1847" s="38">
        <v>250</v>
      </c>
      <c r="G1847" s="88">
        <v>56.027250000000009</v>
      </c>
      <c r="H1847" s="84"/>
      <c r="I1847" s="39">
        <f t="shared" si="56"/>
        <v>0</v>
      </c>
      <c r="J1847" s="111">
        <v>1000</v>
      </c>
      <c r="K1847" s="88">
        <v>192.78000000000003</v>
      </c>
      <c r="L1847" s="36"/>
      <c r="M1847" s="39">
        <f t="shared" si="57"/>
        <v>0</v>
      </c>
    </row>
    <row r="1848" spans="2:13">
      <c r="B1848" s="56" t="s">
        <v>2681</v>
      </c>
      <c r="C1848" s="27" t="s">
        <v>2680</v>
      </c>
      <c r="D1848" s="55" t="s">
        <v>2634</v>
      </c>
      <c r="E1848" s="50" t="s">
        <v>7748</v>
      </c>
      <c r="F1848" s="38">
        <v>250</v>
      </c>
      <c r="G1848" s="88">
        <v>59.94</v>
      </c>
      <c r="H1848" s="84"/>
      <c r="I1848" s="39">
        <f t="shared" si="56"/>
        <v>0</v>
      </c>
      <c r="J1848" s="111">
        <v>1000</v>
      </c>
      <c r="K1848" s="88">
        <v>212.22</v>
      </c>
      <c r="L1848" s="36"/>
      <c r="M1848" s="39">
        <f t="shared" si="57"/>
        <v>0</v>
      </c>
    </row>
    <row r="1849" spans="2:13">
      <c r="B1849" s="56" t="s">
        <v>2682</v>
      </c>
      <c r="C1849" s="27" t="s">
        <v>2683</v>
      </c>
      <c r="D1849" s="55" t="s">
        <v>2634</v>
      </c>
      <c r="E1849" s="51" t="s">
        <v>4434</v>
      </c>
      <c r="F1849" s="38">
        <v>250</v>
      </c>
      <c r="G1849" s="88">
        <v>56.027250000000009</v>
      </c>
      <c r="H1849" s="84"/>
      <c r="I1849" s="39">
        <f t="shared" si="56"/>
        <v>0</v>
      </c>
      <c r="J1849" s="111">
        <v>1000</v>
      </c>
      <c r="K1849" s="88">
        <v>192.78000000000003</v>
      </c>
      <c r="L1849" s="36"/>
      <c r="M1849" s="39">
        <f t="shared" si="57"/>
        <v>0</v>
      </c>
    </row>
    <row r="1850" spans="2:13">
      <c r="B1850" s="56" t="s">
        <v>2684</v>
      </c>
      <c r="C1850" s="27" t="s">
        <v>2683</v>
      </c>
      <c r="D1850" s="55" t="s">
        <v>2634</v>
      </c>
      <c r="E1850" s="50" t="s">
        <v>7748</v>
      </c>
      <c r="F1850" s="38">
        <v>250</v>
      </c>
      <c r="G1850" s="88">
        <v>59.94</v>
      </c>
      <c r="H1850" s="84"/>
      <c r="I1850" s="39">
        <f t="shared" si="56"/>
        <v>0</v>
      </c>
      <c r="J1850" s="111">
        <v>1000</v>
      </c>
      <c r="K1850" s="88">
        <v>212.22</v>
      </c>
      <c r="L1850" s="36"/>
      <c r="M1850" s="39">
        <f t="shared" si="57"/>
        <v>0</v>
      </c>
    </row>
    <row r="1851" spans="2:13">
      <c r="B1851" s="56" t="s">
        <v>2685</v>
      </c>
      <c r="C1851" s="27" t="s">
        <v>2686</v>
      </c>
      <c r="D1851" s="55" t="s">
        <v>2634</v>
      </c>
      <c r="E1851" s="50" t="s">
        <v>4434</v>
      </c>
      <c r="F1851" s="38">
        <v>250</v>
      </c>
      <c r="G1851" s="88">
        <v>56.027250000000009</v>
      </c>
      <c r="H1851" s="84"/>
      <c r="I1851" s="39">
        <f t="shared" si="56"/>
        <v>0</v>
      </c>
      <c r="J1851" s="111">
        <v>1000</v>
      </c>
      <c r="K1851" s="88">
        <v>192.78000000000003</v>
      </c>
      <c r="L1851" s="36"/>
      <c r="M1851" s="39">
        <f t="shared" si="57"/>
        <v>0</v>
      </c>
    </row>
    <row r="1852" spans="2:13">
      <c r="B1852" s="56" t="s">
        <v>2687</v>
      </c>
      <c r="C1852" s="27" t="s">
        <v>2686</v>
      </c>
      <c r="D1852" s="55" t="s">
        <v>2634</v>
      </c>
      <c r="E1852" s="50" t="s">
        <v>7748</v>
      </c>
      <c r="F1852" s="38">
        <v>250</v>
      </c>
      <c r="G1852" s="88">
        <v>59.94</v>
      </c>
      <c r="H1852" s="84"/>
      <c r="I1852" s="39">
        <f t="shared" si="56"/>
        <v>0</v>
      </c>
      <c r="J1852" s="111">
        <v>1000</v>
      </c>
      <c r="K1852" s="88">
        <v>212.22</v>
      </c>
      <c r="L1852" s="36"/>
      <c r="M1852" s="39">
        <f t="shared" si="57"/>
        <v>0</v>
      </c>
    </row>
    <row r="1853" spans="2:13">
      <c r="B1853" s="56" t="s">
        <v>2688</v>
      </c>
      <c r="C1853" s="27" t="s">
        <v>2689</v>
      </c>
      <c r="D1853" s="55" t="s">
        <v>2634</v>
      </c>
      <c r="E1853" s="50" t="s">
        <v>4434</v>
      </c>
      <c r="F1853" s="38">
        <v>250</v>
      </c>
      <c r="G1853" s="88">
        <v>56.027250000000009</v>
      </c>
      <c r="H1853" s="84"/>
      <c r="I1853" s="39">
        <f t="shared" si="56"/>
        <v>0</v>
      </c>
      <c r="J1853" s="111">
        <v>1000</v>
      </c>
      <c r="K1853" s="88">
        <v>192.78000000000003</v>
      </c>
      <c r="L1853" s="36"/>
      <c r="M1853" s="39">
        <f t="shared" si="57"/>
        <v>0</v>
      </c>
    </row>
    <row r="1854" spans="2:13">
      <c r="B1854" s="56" t="s">
        <v>2690</v>
      </c>
      <c r="C1854" s="27" t="s">
        <v>2689</v>
      </c>
      <c r="D1854" s="55" t="s">
        <v>2634</v>
      </c>
      <c r="E1854" s="51" t="s">
        <v>7748</v>
      </c>
      <c r="F1854" s="38">
        <v>250</v>
      </c>
      <c r="G1854" s="88">
        <v>59.94</v>
      </c>
      <c r="H1854" s="84"/>
      <c r="I1854" s="39">
        <f t="shared" si="56"/>
        <v>0</v>
      </c>
      <c r="J1854" s="111">
        <v>1000</v>
      </c>
      <c r="K1854" s="88">
        <v>212.22</v>
      </c>
      <c r="L1854" s="36"/>
      <c r="M1854" s="39">
        <f t="shared" si="57"/>
        <v>0</v>
      </c>
    </row>
    <row r="1855" spans="2:13">
      <c r="B1855" s="56" t="s">
        <v>2693</v>
      </c>
      <c r="C1855" s="27" t="s">
        <v>7717</v>
      </c>
      <c r="D1855" s="55" t="s">
        <v>2653</v>
      </c>
      <c r="E1855" s="51" t="s">
        <v>4434</v>
      </c>
      <c r="F1855" s="38">
        <v>250</v>
      </c>
      <c r="G1855" s="88">
        <v>149.01750000000001</v>
      </c>
      <c r="H1855" s="84"/>
      <c r="I1855" s="39">
        <f t="shared" si="56"/>
        <v>0</v>
      </c>
      <c r="J1855" s="111">
        <v>1000</v>
      </c>
      <c r="K1855" s="88">
        <v>492.47999999999996</v>
      </c>
      <c r="L1855" s="36"/>
      <c r="M1855" s="39">
        <f t="shared" si="57"/>
        <v>0</v>
      </c>
    </row>
    <row r="1856" spans="2:13">
      <c r="B1856" s="56" t="s">
        <v>2694</v>
      </c>
      <c r="C1856" s="27" t="s">
        <v>7716</v>
      </c>
      <c r="D1856" s="55" t="s">
        <v>2653</v>
      </c>
      <c r="E1856" s="50" t="s">
        <v>4434</v>
      </c>
      <c r="F1856" s="38">
        <v>250</v>
      </c>
      <c r="G1856" s="88">
        <v>148.43474999999998</v>
      </c>
      <c r="H1856" s="84"/>
      <c r="I1856" s="39">
        <f t="shared" si="56"/>
        <v>0</v>
      </c>
      <c r="J1856" s="111">
        <v>1000</v>
      </c>
      <c r="K1856" s="88">
        <v>490.86</v>
      </c>
      <c r="L1856" s="36"/>
      <c r="M1856" s="39">
        <f t="shared" si="57"/>
        <v>0</v>
      </c>
    </row>
    <row r="1857" spans="2:13">
      <c r="B1857" s="56" t="s">
        <v>2691</v>
      </c>
      <c r="C1857" s="27" t="s">
        <v>2692</v>
      </c>
      <c r="D1857" s="55" t="s">
        <v>2653</v>
      </c>
      <c r="E1857" s="50" t="s">
        <v>4434</v>
      </c>
      <c r="F1857" s="38">
        <v>250</v>
      </c>
      <c r="G1857" s="88">
        <v>70.346249999999998</v>
      </c>
      <c r="H1857" s="84"/>
      <c r="I1857" s="39">
        <f t="shared" si="56"/>
        <v>0</v>
      </c>
      <c r="J1857" s="111">
        <v>1000</v>
      </c>
      <c r="K1857" s="88">
        <v>233.28</v>
      </c>
      <c r="L1857" s="36"/>
      <c r="M1857" s="39">
        <f t="shared" si="57"/>
        <v>0</v>
      </c>
    </row>
    <row r="1858" spans="2:13">
      <c r="B1858" s="56" t="s">
        <v>6410</v>
      </c>
      <c r="C1858" s="27" t="s">
        <v>6411</v>
      </c>
      <c r="D1858" s="55" t="s">
        <v>2653</v>
      </c>
      <c r="E1858" s="51" t="s">
        <v>4434</v>
      </c>
      <c r="F1858" s="38">
        <v>250</v>
      </c>
      <c r="G1858" s="88">
        <v>74.508750000000006</v>
      </c>
      <c r="H1858" s="84"/>
      <c r="I1858" s="39">
        <f t="shared" si="56"/>
        <v>0</v>
      </c>
      <c r="J1858" s="111">
        <v>1000</v>
      </c>
      <c r="K1858" s="88">
        <v>241.38</v>
      </c>
      <c r="L1858" s="36"/>
      <c r="M1858" s="39">
        <f t="shared" si="57"/>
        <v>0</v>
      </c>
    </row>
    <row r="1859" spans="2:13">
      <c r="B1859" s="56" t="s">
        <v>6412</v>
      </c>
      <c r="C1859" s="27" t="s">
        <v>6413</v>
      </c>
      <c r="D1859" s="55" t="s">
        <v>2653</v>
      </c>
      <c r="E1859" s="51" t="s">
        <v>4434</v>
      </c>
      <c r="F1859" s="38">
        <v>250</v>
      </c>
      <c r="G1859" s="88">
        <v>74.508750000000006</v>
      </c>
      <c r="H1859" s="84"/>
      <c r="I1859" s="39">
        <f t="shared" si="56"/>
        <v>0</v>
      </c>
      <c r="J1859" s="111">
        <v>1000</v>
      </c>
      <c r="K1859" s="88">
        <v>241.38</v>
      </c>
      <c r="L1859" s="36"/>
      <c r="M1859" s="39">
        <f t="shared" si="57"/>
        <v>0</v>
      </c>
    </row>
    <row r="1860" spans="2:13">
      <c r="B1860" s="56" t="s">
        <v>6414</v>
      </c>
      <c r="C1860" s="27" t="s">
        <v>6415</v>
      </c>
      <c r="D1860" s="55" t="s">
        <v>2653</v>
      </c>
      <c r="E1860" s="51" t="s">
        <v>4434</v>
      </c>
      <c r="F1860" s="38">
        <v>1000</v>
      </c>
      <c r="G1860" s="88">
        <v>278.05500000000001</v>
      </c>
      <c r="H1860" s="84"/>
      <c r="I1860" s="39">
        <f t="shared" si="56"/>
        <v>0</v>
      </c>
      <c r="J1860" s="111">
        <v>5000</v>
      </c>
      <c r="K1860" s="88">
        <v>1206.9000000000001</v>
      </c>
      <c r="L1860" s="36"/>
      <c r="M1860" s="39">
        <f t="shared" si="57"/>
        <v>0</v>
      </c>
    </row>
    <row r="1861" spans="2:13">
      <c r="B1861" s="56" t="s">
        <v>2695</v>
      </c>
      <c r="C1861" s="27" t="s">
        <v>2696</v>
      </c>
      <c r="D1861" s="55" t="s">
        <v>2634</v>
      </c>
      <c r="E1861" s="50" t="s">
        <v>7748</v>
      </c>
      <c r="F1861" s="38">
        <v>250</v>
      </c>
      <c r="G1861" s="88">
        <v>24.142499999999998</v>
      </c>
      <c r="H1861" s="84"/>
      <c r="I1861" s="39">
        <f t="shared" si="56"/>
        <v>0</v>
      </c>
      <c r="J1861" s="111">
        <v>1000</v>
      </c>
      <c r="K1861" s="88">
        <v>76.140000000000015</v>
      </c>
      <c r="L1861" s="36"/>
      <c r="M1861" s="39">
        <f t="shared" si="57"/>
        <v>0</v>
      </c>
    </row>
    <row r="1862" spans="2:13">
      <c r="B1862" s="56" t="s">
        <v>2697</v>
      </c>
      <c r="C1862" s="27" t="s">
        <v>6416</v>
      </c>
      <c r="D1862" s="55" t="s">
        <v>2634</v>
      </c>
      <c r="E1862" s="51" t="s">
        <v>7748</v>
      </c>
      <c r="F1862" s="38">
        <v>250</v>
      </c>
      <c r="G1862" s="88">
        <v>24.142499999999998</v>
      </c>
      <c r="H1862" s="84"/>
      <c r="I1862" s="39">
        <f t="shared" si="56"/>
        <v>0</v>
      </c>
      <c r="J1862" s="111">
        <v>1000</v>
      </c>
      <c r="K1862" s="88">
        <v>76.140000000000015</v>
      </c>
      <c r="L1862" s="36"/>
      <c r="M1862" s="39">
        <f t="shared" si="57"/>
        <v>0</v>
      </c>
    </row>
    <row r="1863" spans="2:13">
      <c r="B1863" s="56" t="s">
        <v>2698</v>
      </c>
      <c r="C1863" s="27" t="s">
        <v>2699</v>
      </c>
      <c r="D1863" s="55" t="s">
        <v>2634</v>
      </c>
      <c r="E1863" s="50" t="s">
        <v>4434</v>
      </c>
      <c r="F1863" s="38">
        <v>1000</v>
      </c>
      <c r="G1863" s="88">
        <v>106.56</v>
      </c>
      <c r="H1863" s="84"/>
      <c r="I1863" s="39">
        <f t="shared" ref="I1863:I1926" si="58">G1863*H1863</f>
        <v>0</v>
      </c>
      <c r="J1863" s="111">
        <v>5000</v>
      </c>
      <c r="K1863" s="88">
        <v>429.3</v>
      </c>
      <c r="L1863" s="36"/>
      <c r="M1863" s="39">
        <f t="shared" ref="M1863:M1926" si="59">K1863*L1863</f>
        <v>0</v>
      </c>
    </row>
    <row r="1864" spans="2:13">
      <c r="B1864" s="56" t="s">
        <v>2700</v>
      </c>
      <c r="C1864" s="27" t="s">
        <v>2701</v>
      </c>
      <c r="D1864" s="55" t="s">
        <v>6870</v>
      </c>
      <c r="E1864" s="50" t="s">
        <v>4434</v>
      </c>
      <c r="F1864" s="38">
        <v>500</v>
      </c>
      <c r="G1864" s="88">
        <v>27.4725</v>
      </c>
      <c r="H1864" s="84"/>
      <c r="I1864" s="39">
        <f t="shared" si="58"/>
        <v>0</v>
      </c>
      <c r="J1864" s="111">
        <v>1000</v>
      </c>
      <c r="K1864" s="88">
        <v>42.120000000000005</v>
      </c>
      <c r="L1864" s="36"/>
      <c r="M1864" s="39">
        <f t="shared" si="59"/>
        <v>0</v>
      </c>
    </row>
    <row r="1865" spans="2:13">
      <c r="B1865" s="56" t="s">
        <v>2702</v>
      </c>
      <c r="C1865" s="27" t="s">
        <v>2701</v>
      </c>
      <c r="D1865" s="55" t="s">
        <v>6870</v>
      </c>
      <c r="E1865" s="50" t="s">
        <v>7748</v>
      </c>
      <c r="F1865" s="38">
        <v>1000</v>
      </c>
      <c r="G1865" s="88">
        <v>69.097500000000011</v>
      </c>
      <c r="H1865" s="84"/>
      <c r="I1865" s="39">
        <f t="shared" si="58"/>
        <v>0</v>
      </c>
      <c r="J1865" s="111">
        <v>5000</v>
      </c>
      <c r="K1865" s="88">
        <v>275.40000000000003</v>
      </c>
      <c r="L1865" s="36"/>
      <c r="M1865" s="39">
        <f t="shared" si="59"/>
        <v>0</v>
      </c>
    </row>
    <row r="1866" spans="2:13">
      <c r="B1866" s="56" t="s">
        <v>2703</v>
      </c>
      <c r="C1866" s="27" t="s">
        <v>2704</v>
      </c>
      <c r="D1866" s="55" t="s">
        <v>6870</v>
      </c>
      <c r="E1866" s="51" t="s">
        <v>4434</v>
      </c>
      <c r="F1866" s="38">
        <v>500</v>
      </c>
      <c r="G1866" s="88">
        <v>27.4725</v>
      </c>
      <c r="H1866" s="84"/>
      <c r="I1866" s="39">
        <f t="shared" si="58"/>
        <v>0</v>
      </c>
      <c r="J1866" s="111">
        <v>1000</v>
      </c>
      <c r="K1866" s="88">
        <v>42.120000000000005</v>
      </c>
      <c r="L1866" s="36"/>
      <c r="M1866" s="39">
        <f t="shared" si="59"/>
        <v>0</v>
      </c>
    </row>
    <row r="1867" spans="2:13">
      <c r="B1867" s="56" t="s">
        <v>2705</v>
      </c>
      <c r="C1867" s="27" t="s">
        <v>2704</v>
      </c>
      <c r="D1867" s="55" t="s">
        <v>6870</v>
      </c>
      <c r="E1867" s="51" t="s">
        <v>7748</v>
      </c>
      <c r="F1867" s="38">
        <v>1000</v>
      </c>
      <c r="G1867" s="88">
        <v>69.097500000000011</v>
      </c>
      <c r="H1867" s="84"/>
      <c r="I1867" s="39">
        <f t="shared" si="58"/>
        <v>0</v>
      </c>
      <c r="J1867" s="111">
        <v>5000</v>
      </c>
      <c r="K1867" s="88">
        <v>275.40000000000003</v>
      </c>
      <c r="L1867" s="36"/>
      <c r="M1867" s="39">
        <f t="shared" si="59"/>
        <v>0</v>
      </c>
    </row>
    <row r="1868" spans="2:13">
      <c r="B1868" s="56" t="s">
        <v>2706</v>
      </c>
      <c r="C1868" s="27" t="s">
        <v>2707</v>
      </c>
      <c r="D1868" s="55" t="s">
        <v>6870</v>
      </c>
      <c r="E1868" s="51" t="s">
        <v>4434</v>
      </c>
      <c r="F1868" s="38">
        <v>500</v>
      </c>
      <c r="G1868" s="88">
        <v>27.4725</v>
      </c>
      <c r="H1868" s="84"/>
      <c r="I1868" s="39">
        <f t="shared" si="58"/>
        <v>0</v>
      </c>
      <c r="J1868" s="111">
        <v>1000</v>
      </c>
      <c r="K1868" s="88">
        <v>42.120000000000005</v>
      </c>
      <c r="L1868" s="36"/>
      <c r="M1868" s="39">
        <f t="shared" si="59"/>
        <v>0</v>
      </c>
    </row>
    <row r="1869" spans="2:13">
      <c r="B1869" s="56" t="s">
        <v>2708</v>
      </c>
      <c r="C1869" s="27" t="s">
        <v>2707</v>
      </c>
      <c r="D1869" s="55" t="s">
        <v>6870</v>
      </c>
      <c r="E1869" s="51" t="s">
        <v>7748</v>
      </c>
      <c r="F1869" s="38">
        <v>1000</v>
      </c>
      <c r="G1869" s="88">
        <v>69.097500000000011</v>
      </c>
      <c r="H1869" s="84"/>
      <c r="I1869" s="39">
        <f t="shared" si="58"/>
        <v>0</v>
      </c>
      <c r="J1869" s="111">
        <v>5000</v>
      </c>
      <c r="K1869" s="88">
        <v>275.40000000000003</v>
      </c>
      <c r="L1869" s="36"/>
      <c r="M1869" s="39">
        <f t="shared" si="59"/>
        <v>0</v>
      </c>
    </row>
    <row r="1870" spans="2:13">
      <c r="B1870" s="56" t="s">
        <v>2709</v>
      </c>
      <c r="C1870" s="27" t="s">
        <v>7718</v>
      </c>
      <c r="D1870" s="55" t="s">
        <v>6870</v>
      </c>
      <c r="E1870" s="51" t="s">
        <v>4434</v>
      </c>
      <c r="F1870" s="38">
        <v>500</v>
      </c>
      <c r="G1870" s="88">
        <v>27.4725</v>
      </c>
      <c r="H1870" s="84"/>
      <c r="I1870" s="39">
        <f t="shared" si="58"/>
        <v>0</v>
      </c>
      <c r="J1870" s="111">
        <v>1000</v>
      </c>
      <c r="K1870" s="88">
        <v>42.120000000000005</v>
      </c>
      <c r="L1870" s="36"/>
      <c r="M1870" s="39">
        <f t="shared" si="59"/>
        <v>0</v>
      </c>
    </row>
    <row r="1871" spans="2:13">
      <c r="B1871" s="56" t="s">
        <v>2710</v>
      </c>
      <c r="C1871" s="27" t="s">
        <v>7718</v>
      </c>
      <c r="D1871" s="55" t="s">
        <v>6870</v>
      </c>
      <c r="E1871" s="51" t="s">
        <v>7748</v>
      </c>
      <c r="F1871" s="38">
        <v>1000</v>
      </c>
      <c r="G1871" s="88">
        <v>69.097500000000011</v>
      </c>
      <c r="H1871" s="84"/>
      <c r="I1871" s="39">
        <f t="shared" si="58"/>
        <v>0</v>
      </c>
      <c r="J1871" s="111">
        <v>5000</v>
      </c>
      <c r="K1871" s="88">
        <v>275.40000000000003</v>
      </c>
      <c r="L1871" s="36"/>
      <c r="M1871" s="39">
        <f t="shared" si="59"/>
        <v>0</v>
      </c>
    </row>
    <row r="1872" spans="2:13">
      <c r="B1872" s="56" t="s">
        <v>2711</v>
      </c>
      <c r="C1872" s="27" t="s">
        <v>2712</v>
      </c>
      <c r="D1872" s="55" t="s">
        <v>6870</v>
      </c>
      <c r="E1872" s="50" t="s">
        <v>4434</v>
      </c>
      <c r="F1872" s="38">
        <v>500</v>
      </c>
      <c r="G1872" s="88">
        <v>27.4725</v>
      </c>
      <c r="H1872" s="84"/>
      <c r="I1872" s="39">
        <f t="shared" si="58"/>
        <v>0</v>
      </c>
      <c r="J1872" s="111">
        <v>1000</v>
      </c>
      <c r="K1872" s="88">
        <v>42.120000000000005</v>
      </c>
      <c r="L1872" s="36"/>
      <c r="M1872" s="39">
        <f t="shared" si="59"/>
        <v>0</v>
      </c>
    </row>
    <row r="1873" spans="2:13">
      <c r="B1873" s="56" t="s">
        <v>2713</v>
      </c>
      <c r="C1873" s="27" t="s">
        <v>2712</v>
      </c>
      <c r="D1873" s="55" t="s">
        <v>6870</v>
      </c>
      <c r="E1873" s="50" t="s">
        <v>7748</v>
      </c>
      <c r="F1873" s="38">
        <v>1000</v>
      </c>
      <c r="G1873" s="88">
        <v>69.097500000000011</v>
      </c>
      <c r="H1873" s="84"/>
      <c r="I1873" s="39">
        <f t="shared" si="58"/>
        <v>0</v>
      </c>
      <c r="J1873" s="111">
        <v>5000</v>
      </c>
      <c r="K1873" s="88">
        <v>275.40000000000003</v>
      </c>
      <c r="L1873" s="36"/>
      <c r="M1873" s="39">
        <f t="shared" si="59"/>
        <v>0</v>
      </c>
    </row>
    <row r="1874" spans="2:13">
      <c r="B1874" s="56" t="s">
        <v>2714</v>
      </c>
      <c r="C1874" s="27" t="s">
        <v>2715</v>
      </c>
      <c r="D1874" s="55" t="s">
        <v>6870</v>
      </c>
      <c r="E1874" s="51" t="s">
        <v>4434</v>
      </c>
      <c r="F1874" s="38">
        <v>500</v>
      </c>
      <c r="G1874" s="88">
        <v>27.4725</v>
      </c>
      <c r="H1874" s="84"/>
      <c r="I1874" s="39">
        <f t="shared" si="58"/>
        <v>0</v>
      </c>
      <c r="J1874" s="111">
        <v>1000</v>
      </c>
      <c r="K1874" s="88">
        <v>42.120000000000005</v>
      </c>
      <c r="L1874" s="36"/>
      <c r="M1874" s="39">
        <f t="shared" si="59"/>
        <v>0</v>
      </c>
    </row>
    <row r="1875" spans="2:13">
      <c r="B1875" s="56" t="s">
        <v>2716</v>
      </c>
      <c r="C1875" s="27" t="s">
        <v>2715</v>
      </c>
      <c r="D1875" s="55" t="s">
        <v>6870</v>
      </c>
      <c r="E1875" s="51" t="s">
        <v>7748</v>
      </c>
      <c r="F1875" s="38">
        <v>1000</v>
      </c>
      <c r="G1875" s="88">
        <v>69.097500000000011</v>
      </c>
      <c r="H1875" s="84"/>
      <c r="I1875" s="39">
        <f t="shared" si="58"/>
        <v>0</v>
      </c>
      <c r="J1875" s="111">
        <v>5000</v>
      </c>
      <c r="K1875" s="88">
        <v>275.40000000000003</v>
      </c>
      <c r="L1875" s="36"/>
      <c r="M1875" s="39">
        <f t="shared" si="59"/>
        <v>0</v>
      </c>
    </row>
    <row r="1876" spans="2:13">
      <c r="B1876" s="56" t="s">
        <v>2717</v>
      </c>
      <c r="C1876" s="27" t="s">
        <v>2718</v>
      </c>
      <c r="D1876" s="55" t="s">
        <v>6870</v>
      </c>
      <c r="E1876" s="50" t="s">
        <v>4434</v>
      </c>
      <c r="F1876" s="38">
        <v>500</v>
      </c>
      <c r="G1876" s="88">
        <v>27.4725</v>
      </c>
      <c r="H1876" s="84"/>
      <c r="I1876" s="39">
        <f t="shared" si="58"/>
        <v>0</v>
      </c>
      <c r="J1876" s="111">
        <v>1000</v>
      </c>
      <c r="K1876" s="88">
        <v>42.120000000000005</v>
      </c>
      <c r="L1876" s="36"/>
      <c r="M1876" s="39">
        <f t="shared" si="59"/>
        <v>0</v>
      </c>
    </row>
    <row r="1877" spans="2:13">
      <c r="B1877" s="56" t="s">
        <v>2719</v>
      </c>
      <c r="C1877" s="27" t="s">
        <v>2718</v>
      </c>
      <c r="D1877" s="55" t="s">
        <v>6870</v>
      </c>
      <c r="E1877" s="51" t="s">
        <v>7748</v>
      </c>
      <c r="F1877" s="38">
        <v>1000</v>
      </c>
      <c r="G1877" s="88">
        <v>69.097500000000011</v>
      </c>
      <c r="H1877" s="84"/>
      <c r="I1877" s="39">
        <f t="shared" si="58"/>
        <v>0</v>
      </c>
      <c r="J1877" s="111">
        <v>5000</v>
      </c>
      <c r="K1877" s="88">
        <v>275.40000000000003</v>
      </c>
      <c r="L1877" s="36"/>
      <c r="M1877" s="39">
        <f t="shared" si="59"/>
        <v>0</v>
      </c>
    </row>
    <row r="1878" spans="2:13">
      <c r="B1878" s="56" t="s">
        <v>2720</v>
      </c>
      <c r="C1878" s="27" t="s">
        <v>2721</v>
      </c>
      <c r="D1878" s="55" t="s">
        <v>6870</v>
      </c>
      <c r="E1878" s="50" t="s">
        <v>4434</v>
      </c>
      <c r="F1878" s="38">
        <v>500</v>
      </c>
      <c r="G1878" s="88">
        <v>27.4725</v>
      </c>
      <c r="H1878" s="84"/>
      <c r="I1878" s="39">
        <f t="shared" si="58"/>
        <v>0</v>
      </c>
      <c r="J1878" s="111">
        <v>1000</v>
      </c>
      <c r="K1878" s="88">
        <v>42.120000000000005</v>
      </c>
      <c r="L1878" s="36"/>
      <c r="M1878" s="39">
        <f t="shared" si="59"/>
        <v>0</v>
      </c>
    </row>
    <row r="1879" spans="2:13">
      <c r="B1879" s="56" t="s">
        <v>2722</v>
      </c>
      <c r="C1879" s="27" t="s">
        <v>2721</v>
      </c>
      <c r="D1879" s="55" t="s">
        <v>6870</v>
      </c>
      <c r="E1879" s="50" t="s">
        <v>7748</v>
      </c>
      <c r="F1879" s="38">
        <v>1000</v>
      </c>
      <c r="G1879" s="88">
        <v>69.097500000000011</v>
      </c>
      <c r="H1879" s="84"/>
      <c r="I1879" s="39">
        <f t="shared" si="58"/>
        <v>0</v>
      </c>
      <c r="J1879" s="111">
        <v>5000</v>
      </c>
      <c r="K1879" s="88">
        <v>275.40000000000003</v>
      </c>
      <c r="L1879" s="36"/>
      <c r="M1879" s="39">
        <f t="shared" si="59"/>
        <v>0</v>
      </c>
    </row>
    <row r="1880" spans="2:13">
      <c r="B1880" s="56" t="s">
        <v>2723</v>
      </c>
      <c r="C1880" s="27" t="s">
        <v>2724</v>
      </c>
      <c r="D1880" s="55" t="s">
        <v>2634</v>
      </c>
      <c r="E1880" s="51" t="s">
        <v>7744</v>
      </c>
      <c r="F1880" s="38">
        <v>5</v>
      </c>
      <c r="G1880" s="88">
        <v>39.96</v>
      </c>
      <c r="H1880" s="84"/>
      <c r="I1880" s="39">
        <f t="shared" si="58"/>
        <v>0</v>
      </c>
      <c r="J1880" s="111">
        <v>25</v>
      </c>
      <c r="K1880" s="88">
        <v>166.05</v>
      </c>
      <c r="L1880" s="36"/>
      <c r="M1880" s="39">
        <f t="shared" si="59"/>
        <v>0</v>
      </c>
    </row>
    <row r="1881" spans="2:13">
      <c r="B1881" s="56" t="s">
        <v>2725</v>
      </c>
      <c r="C1881" s="27" t="s">
        <v>2726</v>
      </c>
      <c r="D1881" s="55" t="s">
        <v>2634</v>
      </c>
      <c r="E1881" s="50" t="s">
        <v>7744</v>
      </c>
      <c r="F1881" s="38">
        <v>5</v>
      </c>
      <c r="G1881" s="88">
        <v>39.96</v>
      </c>
      <c r="H1881" s="84"/>
      <c r="I1881" s="39">
        <f t="shared" si="58"/>
        <v>0</v>
      </c>
      <c r="J1881" s="111">
        <v>25</v>
      </c>
      <c r="K1881" s="88">
        <v>166.05</v>
      </c>
      <c r="L1881" s="36"/>
      <c r="M1881" s="39">
        <f t="shared" si="59"/>
        <v>0</v>
      </c>
    </row>
    <row r="1882" spans="2:13">
      <c r="B1882" s="56" t="s">
        <v>2727</v>
      </c>
      <c r="C1882" s="27" t="s">
        <v>2728</v>
      </c>
      <c r="D1882" s="55" t="s">
        <v>2634</v>
      </c>
      <c r="E1882" s="51" t="s">
        <v>7748</v>
      </c>
      <c r="F1882" s="38">
        <v>1000</v>
      </c>
      <c r="G1882" s="88">
        <v>78.25500000000001</v>
      </c>
      <c r="H1882" s="84"/>
      <c r="I1882" s="39">
        <f t="shared" si="58"/>
        <v>0</v>
      </c>
      <c r="J1882" s="111">
        <v>5000</v>
      </c>
      <c r="K1882" s="88">
        <v>324</v>
      </c>
      <c r="L1882" s="36"/>
      <c r="M1882" s="39">
        <f t="shared" si="59"/>
        <v>0</v>
      </c>
    </row>
    <row r="1883" spans="2:13">
      <c r="B1883" s="56" t="s">
        <v>2729</v>
      </c>
      <c r="C1883" s="27" t="s">
        <v>7719</v>
      </c>
      <c r="D1883" s="55" t="s">
        <v>2634</v>
      </c>
      <c r="E1883" s="50" t="s">
        <v>4434</v>
      </c>
      <c r="F1883" s="38">
        <v>500</v>
      </c>
      <c r="G1883" s="88">
        <v>35.797499999999999</v>
      </c>
      <c r="H1883" s="84"/>
      <c r="I1883" s="39">
        <f t="shared" si="58"/>
        <v>0</v>
      </c>
      <c r="J1883" s="111">
        <v>1000</v>
      </c>
      <c r="K1883" s="88">
        <v>59.940000000000012</v>
      </c>
      <c r="L1883" s="36"/>
      <c r="M1883" s="39">
        <f t="shared" si="59"/>
        <v>0</v>
      </c>
    </row>
    <row r="1884" spans="2:13">
      <c r="B1884" s="56" t="s">
        <v>2730</v>
      </c>
      <c r="C1884" s="27" t="s">
        <v>2731</v>
      </c>
      <c r="D1884" s="55" t="s">
        <v>2634</v>
      </c>
      <c r="E1884" s="51" t="s">
        <v>4434</v>
      </c>
      <c r="F1884" s="38">
        <v>500</v>
      </c>
      <c r="G1884" s="88">
        <v>35.797499999999999</v>
      </c>
      <c r="H1884" s="84"/>
      <c r="I1884" s="39">
        <f t="shared" si="58"/>
        <v>0</v>
      </c>
      <c r="J1884" s="111">
        <v>1000</v>
      </c>
      <c r="K1884" s="88">
        <v>59.940000000000012</v>
      </c>
      <c r="L1884" s="36"/>
      <c r="M1884" s="39">
        <f t="shared" si="59"/>
        <v>0</v>
      </c>
    </row>
    <row r="1885" spans="2:13">
      <c r="B1885" s="56" t="s">
        <v>2732</v>
      </c>
      <c r="C1885" s="27" t="s">
        <v>2733</v>
      </c>
      <c r="D1885" s="55" t="s">
        <v>2634</v>
      </c>
      <c r="E1885" s="51" t="s">
        <v>4434</v>
      </c>
      <c r="F1885" s="38">
        <v>500</v>
      </c>
      <c r="G1885" s="88">
        <v>35.797499999999999</v>
      </c>
      <c r="H1885" s="84"/>
      <c r="I1885" s="39">
        <f t="shared" si="58"/>
        <v>0</v>
      </c>
      <c r="J1885" s="111">
        <v>1000</v>
      </c>
      <c r="K1885" s="88">
        <v>59.940000000000012</v>
      </c>
      <c r="L1885" s="36"/>
      <c r="M1885" s="39">
        <f t="shared" si="59"/>
        <v>0</v>
      </c>
    </row>
    <row r="1886" spans="2:13">
      <c r="B1886" s="56" t="s">
        <v>2734</v>
      </c>
      <c r="C1886" s="27" t="s">
        <v>2735</v>
      </c>
      <c r="D1886" s="55" t="s">
        <v>2634</v>
      </c>
      <c r="E1886" s="51" t="s">
        <v>4434</v>
      </c>
      <c r="F1886" s="38">
        <v>500</v>
      </c>
      <c r="G1886" s="88">
        <v>35.797499999999999</v>
      </c>
      <c r="H1886" s="84"/>
      <c r="I1886" s="39">
        <f t="shared" si="58"/>
        <v>0</v>
      </c>
      <c r="J1886" s="111">
        <v>1000</v>
      </c>
      <c r="K1886" s="88">
        <v>59.940000000000012</v>
      </c>
      <c r="L1886" s="36"/>
      <c r="M1886" s="39">
        <f t="shared" si="59"/>
        <v>0</v>
      </c>
    </row>
    <row r="1887" spans="2:13">
      <c r="B1887" s="56" t="s">
        <v>2736</v>
      </c>
      <c r="C1887" s="27" t="s">
        <v>2737</v>
      </c>
      <c r="D1887" s="55" t="s">
        <v>2634</v>
      </c>
      <c r="E1887" s="51" t="s">
        <v>4434</v>
      </c>
      <c r="F1887" s="38">
        <v>500</v>
      </c>
      <c r="G1887" s="88">
        <v>35.797499999999999</v>
      </c>
      <c r="H1887" s="84"/>
      <c r="I1887" s="39">
        <f t="shared" si="58"/>
        <v>0</v>
      </c>
      <c r="J1887" s="111">
        <v>1000</v>
      </c>
      <c r="K1887" s="88">
        <v>59.940000000000012</v>
      </c>
      <c r="L1887" s="36"/>
      <c r="M1887" s="39">
        <f t="shared" si="59"/>
        <v>0</v>
      </c>
    </row>
    <row r="1888" spans="2:13">
      <c r="B1888" s="56" t="s">
        <v>2738</v>
      </c>
      <c r="C1888" s="27" t="s">
        <v>2739</v>
      </c>
      <c r="D1888" s="55" t="s">
        <v>2634</v>
      </c>
      <c r="E1888" s="50" t="s">
        <v>4434</v>
      </c>
      <c r="F1888" s="38">
        <v>500</v>
      </c>
      <c r="G1888" s="88">
        <v>35.797499999999999</v>
      </c>
      <c r="H1888" s="84"/>
      <c r="I1888" s="39">
        <f t="shared" si="58"/>
        <v>0</v>
      </c>
      <c r="J1888" s="111">
        <v>1000</v>
      </c>
      <c r="K1888" s="88">
        <v>59.940000000000012</v>
      </c>
      <c r="L1888" s="36"/>
      <c r="M1888" s="39">
        <f t="shared" si="59"/>
        <v>0</v>
      </c>
    </row>
    <row r="1889" spans="2:13">
      <c r="B1889" s="56" t="s">
        <v>2740</v>
      </c>
      <c r="C1889" s="27" t="s">
        <v>2741</v>
      </c>
      <c r="D1889" s="55" t="s">
        <v>6871</v>
      </c>
      <c r="E1889" s="50" t="s">
        <v>4434</v>
      </c>
      <c r="F1889" s="38">
        <v>500</v>
      </c>
      <c r="G1889" s="88">
        <v>24.975000000000001</v>
      </c>
      <c r="H1889" s="84"/>
      <c r="I1889" s="39">
        <f t="shared" si="58"/>
        <v>0</v>
      </c>
      <c r="J1889" s="111">
        <v>1000</v>
      </c>
      <c r="K1889" s="88">
        <v>39.852000000000004</v>
      </c>
      <c r="L1889" s="36"/>
      <c r="M1889" s="39">
        <f t="shared" si="59"/>
        <v>0</v>
      </c>
    </row>
    <row r="1890" spans="2:13">
      <c r="B1890" s="56" t="s">
        <v>2742</v>
      </c>
      <c r="C1890" s="27" t="s">
        <v>2741</v>
      </c>
      <c r="D1890" s="55" t="s">
        <v>6871</v>
      </c>
      <c r="E1890" s="51" t="s">
        <v>7748</v>
      </c>
      <c r="F1890" s="38">
        <v>1000</v>
      </c>
      <c r="G1890" s="88">
        <v>61.605000000000011</v>
      </c>
      <c r="H1890" s="84"/>
      <c r="I1890" s="39">
        <f t="shared" si="58"/>
        <v>0</v>
      </c>
      <c r="J1890" s="111">
        <v>5000</v>
      </c>
      <c r="K1890" s="88">
        <v>259.2</v>
      </c>
      <c r="L1890" s="36"/>
      <c r="M1890" s="39">
        <f t="shared" si="59"/>
        <v>0</v>
      </c>
    </row>
    <row r="1891" spans="2:13">
      <c r="B1891" s="56" t="s">
        <v>2743</v>
      </c>
      <c r="C1891" s="27" t="s">
        <v>2744</v>
      </c>
      <c r="D1891" s="55" t="s">
        <v>6871</v>
      </c>
      <c r="E1891" s="50" t="s">
        <v>4434</v>
      </c>
      <c r="F1891" s="38">
        <v>500</v>
      </c>
      <c r="G1891" s="88">
        <v>24.975000000000001</v>
      </c>
      <c r="H1891" s="84"/>
      <c r="I1891" s="39">
        <f t="shared" si="58"/>
        <v>0</v>
      </c>
      <c r="J1891" s="111">
        <v>1000</v>
      </c>
      <c r="K1891" s="88">
        <v>39.852000000000004</v>
      </c>
      <c r="L1891" s="36"/>
      <c r="M1891" s="39">
        <f t="shared" si="59"/>
        <v>0</v>
      </c>
    </row>
    <row r="1892" spans="2:13">
      <c r="B1892" s="56" t="s">
        <v>2745</v>
      </c>
      <c r="C1892" s="27" t="s">
        <v>2744</v>
      </c>
      <c r="D1892" s="55" t="s">
        <v>6871</v>
      </c>
      <c r="E1892" s="51" t="s">
        <v>7748</v>
      </c>
      <c r="F1892" s="38">
        <v>1000</v>
      </c>
      <c r="G1892" s="88">
        <v>61.605000000000011</v>
      </c>
      <c r="H1892" s="84"/>
      <c r="I1892" s="39">
        <f t="shared" si="58"/>
        <v>0</v>
      </c>
      <c r="J1892" s="111">
        <v>5000</v>
      </c>
      <c r="K1892" s="88">
        <v>259.2</v>
      </c>
      <c r="L1892" s="36"/>
      <c r="M1892" s="39">
        <f t="shared" si="59"/>
        <v>0</v>
      </c>
    </row>
    <row r="1893" spans="2:13">
      <c r="B1893" s="56" t="s">
        <v>2746</v>
      </c>
      <c r="C1893" s="27" t="s">
        <v>2747</v>
      </c>
      <c r="D1893" s="55" t="s">
        <v>6871</v>
      </c>
      <c r="E1893" s="51" t="s">
        <v>4434</v>
      </c>
      <c r="F1893" s="38">
        <v>500</v>
      </c>
      <c r="G1893" s="88">
        <v>24.975000000000001</v>
      </c>
      <c r="H1893" s="84"/>
      <c r="I1893" s="39">
        <f t="shared" si="58"/>
        <v>0</v>
      </c>
      <c r="J1893" s="111">
        <v>1000</v>
      </c>
      <c r="K1893" s="88">
        <v>39.852000000000004</v>
      </c>
      <c r="L1893" s="36"/>
      <c r="M1893" s="39">
        <f t="shared" si="59"/>
        <v>0</v>
      </c>
    </row>
    <row r="1894" spans="2:13">
      <c r="B1894" s="56" t="s">
        <v>2748</v>
      </c>
      <c r="C1894" s="27" t="s">
        <v>2747</v>
      </c>
      <c r="D1894" s="55" t="s">
        <v>6871</v>
      </c>
      <c r="E1894" s="50" t="s">
        <v>7748</v>
      </c>
      <c r="F1894" s="38">
        <v>1000</v>
      </c>
      <c r="G1894" s="88">
        <v>61.605000000000011</v>
      </c>
      <c r="H1894" s="84"/>
      <c r="I1894" s="39">
        <f t="shared" si="58"/>
        <v>0</v>
      </c>
      <c r="J1894" s="111">
        <v>5000</v>
      </c>
      <c r="K1894" s="88">
        <v>259.2</v>
      </c>
      <c r="L1894" s="36"/>
      <c r="M1894" s="39">
        <f t="shared" si="59"/>
        <v>0</v>
      </c>
    </row>
    <row r="1895" spans="2:13">
      <c r="B1895" s="56" t="s">
        <v>2749</v>
      </c>
      <c r="C1895" s="27" t="s">
        <v>2750</v>
      </c>
      <c r="D1895" s="55" t="s">
        <v>6871</v>
      </c>
      <c r="E1895" s="51" t="s">
        <v>4434</v>
      </c>
      <c r="F1895" s="38">
        <v>500</v>
      </c>
      <c r="G1895" s="88">
        <v>24.975000000000001</v>
      </c>
      <c r="H1895" s="84"/>
      <c r="I1895" s="39">
        <f t="shared" si="58"/>
        <v>0</v>
      </c>
      <c r="J1895" s="111">
        <v>1000</v>
      </c>
      <c r="K1895" s="88">
        <v>39.852000000000004</v>
      </c>
      <c r="L1895" s="36"/>
      <c r="M1895" s="39">
        <f t="shared" si="59"/>
        <v>0</v>
      </c>
    </row>
    <row r="1896" spans="2:13">
      <c r="B1896" s="56" t="s">
        <v>2751</v>
      </c>
      <c r="C1896" s="27" t="s">
        <v>2750</v>
      </c>
      <c r="D1896" s="55" t="s">
        <v>6871</v>
      </c>
      <c r="E1896" s="51" t="s">
        <v>7748</v>
      </c>
      <c r="F1896" s="38">
        <v>1000</v>
      </c>
      <c r="G1896" s="88">
        <v>61.605000000000011</v>
      </c>
      <c r="H1896" s="84"/>
      <c r="I1896" s="39">
        <f t="shared" si="58"/>
        <v>0</v>
      </c>
      <c r="J1896" s="111">
        <v>5000</v>
      </c>
      <c r="K1896" s="88">
        <v>259.2</v>
      </c>
      <c r="L1896" s="36"/>
      <c r="M1896" s="39">
        <f t="shared" si="59"/>
        <v>0</v>
      </c>
    </row>
    <row r="1897" spans="2:13">
      <c r="B1897" s="56" t="s">
        <v>2752</v>
      </c>
      <c r="C1897" s="27" t="s">
        <v>2753</v>
      </c>
      <c r="D1897" s="55" t="s">
        <v>6871</v>
      </c>
      <c r="E1897" s="51" t="s">
        <v>4434</v>
      </c>
      <c r="F1897" s="38">
        <v>500</v>
      </c>
      <c r="G1897" s="88">
        <v>24.975000000000001</v>
      </c>
      <c r="H1897" s="84"/>
      <c r="I1897" s="39">
        <f t="shared" si="58"/>
        <v>0</v>
      </c>
      <c r="J1897" s="111">
        <v>1000</v>
      </c>
      <c r="K1897" s="88">
        <v>39.852000000000004</v>
      </c>
      <c r="L1897" s="36"/>
      <c r="M1897" s="39">
        <f t="shared" si="59"/>
        <v>0</v>
      </c>
    </row>
    <row r="1898" spans="2:13">
      <c r="B1898" s="56" t="s">
        <v>2754</v>
      </c>
      <c r="C1898" s="27" t="s">
        <v>2753</v>
      </c>
      <c r="D1898" s="55" t="s">
        <v>6871</v>
      </c>
      <c r="E1898" s="51" t="s">
        <v>7748</v>
      </c>
      <c r="F1898" s="38">
        <v>1000</v>
      </c>
      <c r="G1898" s="88">
        <v>61.605000000000011</v>
      </c>
      <c r="H1898" s="84"/>
      <c r="I1898" s="39">
        <f t="shared" si="58"/>
        <v>0</v>
      </c>
      <c r="J1898" s="111">
        <v>5000</v>
      </c>
      <c r="K1898" s="88">
        <v>259.2</v>
      </c>
      <c r="L1898" s="36"/>
      <c r="M1898" s="39">
        <f t="shared" si="59"/>
        <v>0</v>
      </c>
    </row>
    <row r="1899" spans="2:13">
      <c r="B1899" s="56" t="s">
        <v>2755</v>
      </c>
      <c r="C1899" s="27" t="s">
        <v>2756</v>
      </c>
      <c r="D1899" s="55" t="s">
        <v>6871</v>
      </c>
      <c r="E1899" s="51" t="s">
        <v>4434</v>
      </c>
      <c r="F1899" s="38">
        <v>500</v>
      </c>
      <c r="G1899" s="88">
        <v>24.975000000000001</v>
      </c>
      <c r="H1899" s="84"/>
      <c r="I1899" s="39">
        <f t="shared" si="58"/>
        <v>0</v>
      </c>
      <c r="J1899" s="111">
        <v>1000</v>
      </c>
      <c r="K1899" s="88">
        <v>39.852000000000004</v>
      </c>
      <c r="L1899" s="36"/>
      <c r="M1899" s="39">
        <f t="shared" si="59"/>
        <v>0</v>
      </c>
    </row>
    <row r="1900" spans="2:13">
      <c r="B1900" s="56" t="s">
        <v>2757</v>
      </c>
      <c r="C1900" s="27" t="s">
        <v>2756</v>
      </c>
      <c r="D1900" s="55" t="s">
        <v>6871</v>
      </c>
      <c r="E1900" s="50" t="s">
        <v>7748</v>
      </c>
      <c r="F1900" s="38">
        <v>1000</v>
      </c>
      <c r="G1900" s="88">
        <v>61.605000000000011</v>
      </c>
      <c r="H1900" s="84"/>
      <c r="I1900" s="39">
        <f t="shared" si="58"/>
        <v>0</v>
      </c>
      <c r="J1900" s="111">
        <v>5000</v>
      </c>
      <c r="K1900" s="88">
        <v>259.2</v>
      </c>
      <c r="L1900" s="36"/>
      <c r="M1900" s="39">
        <f t="shared" si="59"/>
        <v>0</v>
      </c>
    </row>
    <row r="1901" spans="2:13">
      <c r="B1901" s="56" t="s">
        <v>2758</v>
      </c>
      <c r="C1901" s="27" t="s">
        <v>2759</v>
      </c>
      <c r="D1901" s="55" t="s">
        <v>6871</v>
      </c>
      <c r="E1901" s="51" t="s">
        <v>4434</v>
      </c>
      <c r="F1901" s="38">
        <v>500</v>
      </c>
      <c r="G1901" s="88">
        <v>24.975000000000001</v>
      </c>
      <c r="H1901" s="84"/>
      <c r="I1901" s="39">
        <f t="shared" si="58"/>
        <v>0</v>
      </c>
      <c r="J1901" s="111">
        <v>1000</v>
      </c>
      <c r="K1901" s="88">
        <v>39.852000000000004</v>
      </c>
      <c r="L1901" s="36"/>
      <c r="M1901" s="39">
        <f t="shared" si="59"/>
        <v>0</v>
      </c>
    </row>
    <row r="1902" spans="2:13">
      <c r="B1902" s="56" t="s">
        <v>2760</v>
      </c>
      <c r="C1902" s="27" t="s">
        <v>2759</v>
      </c>
      <c r="D1902" s="55" t="s">
        <v>6871</v>
      </c>
      <c r="E1902" s="51" t="s">
        <v>7748</v>
      </c>
      <c r="F1902" s="38">
        <v>1000</v>
      </c>
      <c r="G1902" s="88">
        <v>61.605000000000011</v>
      </c>
      <c r="H1902" s="84"/>
      <c r="I1902" s="39">
        <f t="shared" si="58"/>
        <v>0</v>
      </c>
      <c r="J1902" s="111">
        <v>5000</v>
      </c>
      <c r="K1902" s="88">
        <v>259.2</v>
      </c>
      <c r="L1902" s="36"/>
      <c r="M1902" s="39">
        <f t="shared" si="59"/>
        <v>0</v>
      </c>
    </row>
    <row r="1903" spans="2:13">
      <c r="B1903" s="56" t="s">
        <v>2761</v>
      </c>
      <c r="C1903" s="27" t="s">
        <v>2762</v>
      </c>
      <c r="D1903" s="55" t="s">
        <v>6871</v>
      </c>
      <c r="E1903" s="50" t="s">
        <v>4434</v>
      </c>
      <c r="F1903" s="38">
        <v>500</v>
      </c>
      <c r="G1903" s="88">
        <v>24.975000000000001</v>
      </c>
      <c r="H1903" s="84"/>
      <c r="I1903" s="39">
        <f t="shared" si="58"/>
        <v>0</v>
      </c>
      <c r="J1903" s="111">
        <v>1000</v>
      </c>
      <c r="K1903" s="88">
        <v>39.852000000000004</v>
      </c>
      <c r="L1903" s="36"/>
      <c r="M1903" s="39">
        <f t="shared" si="59"/>
        <v>0</v>
      </c>
    </row>
    <row r="1904" spans="2:13">
      <c r="B1904" s="56" t="s">
        <v>2763</v>
      </c>
      <c r="C1904" s="27" t="s">
        <v>2762</v>
      </c>
      <c r="D1904" s="55" t="s">
        <v>6871</v>
      </c>
      <c r="E1904" s="50" t="s">
        <v>7748</v>
      </c>
      <c r="F1904" s="38">
        <v>1000</v>
      </c>
      <c r="G1904" s="88">
        <v>61.605000000000011</v>
      </c>
      <c r="H1904" s="84"/>
      <c r="I1904" s="39">
        <f t="shared" si="58"/>
        <v>0</v>
      </c>
      <c r="J1904" s="111">
        <v>5000</v>
      </c>
      <c r="K1904" s="88">
        <v>259.2</v>
      </c>
      <c r="L1904" s="36"/>
      <c r="M1904" s="39">
        <f t="shared" si="59"/>
        <v>0</v>
      </c>
    </row>
    <row r="1905" spans="2:13">
      <c r="B1905" s="56" t="s">
        <v>2764</v>
      </c>
      <c r="C1905" s="27" t="s">
        <v>2765</v>
      </c>
      <c r="D1905" s="55" t="s">
        <v>6871</v>
      </c>
      <c r="E1905" s="50" t="s">
        <v>4434</v>
      </c>
      <c r="F1905" s="38">
        <v>500</v>
      </c>
      <c r="G1905" s="88">
        <v>24.975000000000001</v>
      </c>
      <c r="H1905" s="84"/>
      <c r="I1905" s="39">
        <f t="shared" si="58"/>
        <v>0</v>
      </c>
      <c r="J1905" s="111">
        <v>1000</v>
      </c>
      <c r="K1905" s="88">
        <v>39.852000000000004</v>
      </c>
      <c r="L1905" s="36"/>
      <c r="M1905" s="39">
        <f t="shared" si="59"/>
        <v>0</v>
      </c>
    </row>
    <row r="1906" spans="2:13">
      <c r="B1906" s="56" t="s">
        <v>2766</v>
      </c>
      <c r="C1906" s="27" t="s">
        <v>2765</v>
      </c>
      <c r="D1906" s="55" t="s">
        <v>6871</v>
      </c>
      <c r="E1906" s="51" t="s">
        <v>7748</v>
      </c>
      <c r="F1906" s="38">
        <v>1000</v>
      </c>
      <c r="G1906" s="88">
        <v>61.605000000000011</v>
      </c>
      <c r="H1906" s="84"/>
      <c r="I1906" s="39">
        <f t="shared" si="58"/>
        <v>0</v>
      </c>
      <c r="J1906" s="111">
        <v>5000</v>
      </c>
      <c r="K1906" s="88">
        <v>259.2</v>
      </c>
      <c r="L1906" s="36"/>
      <c r="M1906" s="39">
        <f t="shared" si="59"/>
        <v>0</v>
      </c>
    </row>
    <row r="1907" spans="2:13">
      <c r="B1907" s="56" t="s">
        <v>2767</v>
      </c>
      <c r="C1907" s="27" t="s">
        <v>2768</v>
      </c>
      <c r="D1907" s="55" t="s">
        <v>2634</v>
      </c>
      <c r="E1907" s="51" t="s">
        <v>7748</v>
      </c>
      <c r="F1907" s="38">
        <v>1000</v>
      </c>
      <c r="G1907" s="88">
        <v>104.895</v>
      </c>
      <c r="H1907" s="84"/>
      <c r="I1907" s="39">
        <f t="shared" si="58"/>
        <v>0</v>
      </c>
      <c r="J1907" s="111">
        <v>5000</v>
      </c>
      <c r="K1907" s="88">
        <v>461.7</v>
      </c>
      <c r="L1907" s="36"/>
      <c r="M1907" s="39">
        <f t="shared" si="59"/>
        <v>0</v>
      </c>
    </row>
    <row r="1908" spans="2:13">
      <c r="B1908" s="56" t="s">
        <v>2769</v>
      </c>
      <c r="C1908" s="27" t="s">
        <v>2770</v>
      </c>
      <c r="D1908" s="55" t="s">
        <v>2634</v>
      </c>
      <c r="E1908" s="51" t="s">
        <v>4434</v>
      </c>
      <c r="F1908" s="38">
        <v>500</v>
      </c>
      <c r="G1908" s="88">
        <v>39.96</v>
      </c>
      <c r="H1908" s="84"/>
      <c r="I1908" s="39">
        <f t="shared" si="58"/>
        <v>0</v>
      </c>
      <c r="J1908" s="111">
        <v>1000</v>
      </c>
      <c r="K1908" s="88">
        <v>69.66</v>
      </c>
      <c r="L1908" s="36"/>
      <c r="M1908" s="39">
        <f t="shared" si="59"/>
        <v>0</v>
      </c>
    </row>
    <row r="1909" spans="2:13">
      <c r="B1909" s="56" t="s">
        <v>2795</v>
      </c>
      <c r="C1909" s="27" t="s">
        <v>7721</v>
      </c>
      <c r="D1909" s="55" t="s">
        <v>2634</v>
      </c>
      <c r="E1909" s="51" t="s">
        <v>4434</v>
      </c>
      <c r="F1909" s="38">
        <v>500</v>
      </c>
      <c r="G1909" s="88">
        <v>39.96</v>
      </c>
      <c r="H1909" s="84"/>
      <c r="I1909" s="39">
        <f t="shared" si="58"/>
        <v>0</v>
      </c>
      <c r="J1909" s="111">
        <v>1000</v>
      </c>
      <c r="K1909" s="88">
        <v>72.900000000000006</v>
      </c>
      <c r="L1909" s="36"/>
      <c r="M1909" s="39">
        <f t="shared" si="59"/>
        <v>0</v>
      </c>
    </row>
    <row r="1910" spans="2:13">
      <c r="B1910" s="56" t="s">
        <v>2771</v>
      </c>
      <c r="C1910" s="27" t="s">
        <v>2772</v>
      </c>
      <c r="D1910" s="55" t="s">
        <v>2634</v>
      </c>
      <c r="E1910" s="50" t="s">
        <v>4434</v>
      </c>
      <c r="F1910" s="38">
        <v>500</v>
      </c>
      <c r="G1910" s="88">
        <v>27.4725</v>
      </c>
      <c r="H1910" s="84"/>
      <c r="I1910" s="39">
        <f t="shared" si="58"/>
        <v>0</v>
      </c>
      <c r="J1910" s="111">
        <v>1000</v>
      </c>
      <c r="K1910" s="88">
        <v>46.98</v>
      </c>
      <c r="L1910" s="36"/>
      <c r="M1910" s="39">
        <f t="shared" si="59"/>
        <v>0</v>
      </c>
    </row>
    <row r="1911" spans="2:13">
      <c r="B1911" s="56" t="s">
        <v>2773</v>
      </c>
      <c r="C1911" s="27" t="s">
        <v>2772</v>
      </c>
      <c r="D1911" s="55" t="s">
        <v>2634</v>
      </c>
      <c r="E1911" s="50" t="s">
        <v>7748</v>
      </c>
      <c r="F1911" s="38">
        <v>1000</v>
      </c>
      <c r="G1911" s="88">
        <v>68.265000000000001</v>
      </c>
      <c r="H1911" s="84"/>
      <c r="I1911" s="39">
        <f t="shared" si="58"/>
        <v>0</v>
      </c>
      <c r="J1911" s="111">
        <v>5000</v>
      </c>
      <c r="K1911" s="88">
        <v>291.60000000000002</v>
      </c>
      <c r="L1911" s="36"/>
      <c r="M1911" s="39">
        <f t="shared" si="59"/>
        <v>0</v>
      </c>
    </row>
    <row r="1912" spans="2:13">
      <c r="B1912" s="56" t="s">
        <v>2796</v>
      </c>
      <c r="C1912" s="27" t="s">
        <v>7722</v>
      </c>
      <c r="D1912" s="55" t="s">
        <v>2634</v>
      </c>
      <c r="E1912" s="51" t="s">
        <v>4434</v>
      </c>
      <c r="F1912" s="38">
        <v>500</v>
      </c>
      <c r="G1912" s="88">
        <v>39.96</v>
      </c>
      <c r="H1912" s="84"/>
      <c r="I1912" s="39">
        <f t="shared" si="58"/>
        <v>0</v>
      </c>
      <c r="J1912" s="111">
        <v>1000</v>
      </c>
      <c r="K1912" s="88">
        <v>72.900000000000006</v>
      </c>
      <c r="L1912" s="36"/>
      <c r="M1912" s="39">
        <f t="shared" si="59"/>
        <v>0</v>
      </c>
    </row>
    <row r="1913" spans="2:13">
      <c r="B1913" s="56" t="s">
        <v>2774</v>
      </c>
      <c r="C1913" s="27" t="s">
        <v>2775</v>
      </c>
      <c r="D1913" s="55" t="s">
        <v>2776</v>
      </c>
      <c r="E1913" s="51" t="s">
        <v>7744</v>
      </c>
      <c r="F1913" s="38">
        <v>50</v>
      </c>
      <c r="G1913" s="88">
        <v>35.797499999999999</v>
      </c>
      <c r="H1913" s="84"/>
      <c r="I1913" s="39">
        <f t="shared" si="58"/>
        <v>0</v>
      </c>
      <c r="J1913" s="111">
        <v>250</v>
      </c>
      <c r="K1913" s="88">
        <v>149.85</v>
      </c>
      <c r="L1913" s="36"/>
      <c r="M1913" s="39">
        <f t="shared" si="59"/>
        <v>0</v>
      </c>
    </row>
    <row r="1914" spans="2:13">
      <c r="B1914" s="56" t="s">
        <v>2777</v>
      </c>
      <c r="C1914" s="27" t="s">
        <v>2778</v>
      </c>
      <c r="D1914" s="55" t="s">
        <v>2634</v>
      </c>
      <c r="E1914" s="51" t="s">
        <v>4434</v>
      </c>
      <c r="F1914" s="38">
        <v>500</v>
      </c>
      <c r="G1914" s="88">
        <v>60.772500000000008</v>
      </c>
      <c r="H1914" s="84"/>
      <c r="I1914" s="39">
        <f t="shared" si="58"/>
        <v>0</v>
      </c>
      <c r="J1914" s="111">
        <v>1000</v>
      </c>
      <c r="K1914" s="88">
        <v>90.72</v>
      </c>
      <c r="L1914" s="36"/>
      <c r="M1914" s="39">
        <f t="shared" si="59"/>
        <v>0</v>
      </c>
    </row>
    <row r="1915" spans="2:13">
      <c r="B1915" s="56" t="s">
        <v>2797</v>
      </c>
      <c r="C1915" s="27" t="s">
        <v>7723</v>
      </c>
      <c r="D1915" s="55" t="s">
        <v>2634</v>
      </c>
      <c r="E1915" s="50" t="s">
        <v>4434</v>
      </c>
      <c r="F1915" s="38">
        <v>500</v>
      </c>
      <c r="G1915" s="88">
        <v>39.96</v>
      </c>
      <c r="H1915" s="84"/>
      <c r="I1915" s="39">
        <f t="shared" si="58"/>
        <v>0</v>
      </c>
      <c r="J1915" s="111">
        <v>1000</v>
      </c>
      <c r="K1915" s="88">
        <v>72.900000000000006</v>
      </c>
      <c r="L1915" s="36"/>
      <c r="M1915" s="39">
        <f t="shared" si="59"/>
        <v>0</v>
      </c>
    </row>
    <row r="1916" spans="2:13">
      <c r="B1916" s="56" t="s">
        <v>2779</v>
      </c>
      <c r="C1916" s="27" t="s">
        <v>2780</v>
      </c>
      <c r="D1916" s="55" t="s">
        <v>2634</v>
      </c>
      <c r="E1916" s="51" t="s">
        <v>4434</v>
      </c>
      <c r="F1916" s="38">
        <v>500</v>
      </c>
      <c r="G1916" s="88">
        <v>23.31</v>
      </c>
      <c r="H1916" s="84"/>
      <c r="I1916" s="39">
        <f t="shared" si="58"/>
        <v>0</v>
      </c>
      <c r="J1916" s="111">
        <v>1000</v>
      </c>
      <c r="K1916" s="88">
        <v>38.231999999999999</v>
      </c>
      <c r="L1916" s="36"/>
      <c r="M1916" s="39">
        <f t="shared" si="59"/>
        <v>0</v>
      </c>
    </row>
    <row r="1917" spans="2:13">
      <c r="B1917" s="56" t="s">
        <v>2781</v>
      </c>
      <c r="C1917" s="27" t="s">
        <v>2780</v>
      </c>
      <c r="D1917" s="55" t="s">
        <v>2634</v>
      </c>
      <c r="E1917" s="50" t="s">
        <v>7748</v>
      </c>
      <c r="F1917" s="38">
        <v>1000</v>
      </c>
      <c r="G1917" s="88">
        <v>69.930000000000007</v>
      </c>
      <c r="H1917" s="84"/>
      <c r="I1917" s="39">
        <f t="shared" si="58"/>
        <v>0</v>
      </c>
      <c r="J1917" s="111">
        <v>5000</v>
      </c>
      <c r="K1917" s="88">
        <v>277.02000000000004</v>
      </c>
      <c r="L1917" s="36"/>
      <c r="M1917" s="39">
        <f t="shared" si="59"/>
        <v>0</v>
      </c>
    </row>
    <row r="1918" spans="2:13">
      <c r="B1918" s="56" t="s">
        <v>2782</v>
      </c>
      <c r="C1918" s="27" t="s">
        <v>2783</v>
      </c>
      <c r="D1918" s="55" t="s">
        <v>2634</v>
      </c>
      <c r="E1918" s="51" t="s">
        <v>4434</v>
      </c>
      <c r="F1918" s="38">
        <v>500</v>
      </c>
      <c r="G1918" s="88">
        <v>39.96</v>
      </c>
      <c r="H1918" s="84"/>
      <c r="I1918" s="39">
        <f t="shared" si="58"/>
        <v>0</v>
      </c>
      <c r="J1918" s="111">
        <v>1000</v>
      </c>
      <c r="K1918" s="88">
        <v>69.66</v>
      </c>
      <c r="L1918" s="36"/>
      <c r="M1918" s="39">
        <f t="shared" si="59"/>
        <v>0</v>
      </c>
    </row>
    <row r="1919" spans="2:13">
      <c r="B1919" s="56" t="s">
        <v>2784</v>
      </c>
      <c r="C1919" s="27" t="s">
        <v>2785</v>
      </c>
      <c r="D1919" s="55" t="s">
        <v>2634</v>
      </c>
      <c r="E1919" s="51" t="s">
        <v>7748</v>
      </c>
      <c r="F1919" s="38">
        <v>1000</v>
      </c>
      <c r="G1919" s="88">
        <v>88.24499999999999</v>
      </c>
      <c r="H1919" s="84"/>
      <c r="I1919" s="39">
        <f t="shared" si="58"/>
        <v>0</v>
      </c>
      <c r="J1919" s="111">
        <v>5000</v>
      </c>
      <c r="K1919" s="88">
        <v>388.8</v>
      </c>
      <c r="L1919" s="36"/>
      <c r="M1919" s="39">
        <f t="shared" si="59"/>
        <v>0</v>
      </c>
    </row>
    <row r="1920" spans="2:13">
      <c r="B1920" s="56" t="s">
        <v>2786</v>
      </c>
      <c r="C1920" s="27" t="s">
        <v>6417</v>
      </c>
      <c r="D1920" s="55" t="s">
        <v>2634</v>
      </c>
      <c r="E1920" s="50" t="s">
        <v>7748</v>
      </c>
      <c r="F1920" s="38">
        <v>1000</v>
      </c>
      <c r="G1920" s="88">
        <v>69.930000000000007</v>
      </c>
      <c r="H1920" s="84"/>
      <c r="I1920" s="39">
        <f t="shared" si="58"/>
        <v>0</v>
      </c>
      <c r="J1920" s="111">
        <v>5000</v>
      </c>
      <c r="K1920" s="88">
        <v>277.02000000000004</v>
      </c>
      <c r="L1920" s="36"/>
      <c r="M1920" s="39">
        <f t="shared" si="59"/>
        <v>0</v>
      </c>
    </row>
    <row r="1921" spans="2:13">
      <c r="B1921" s="56" t="s">
        <v>2787</v>
      </c>
      <c r="C1921" s="27" t="s">
        <v>6418</v>
      </c>
      <c r="D1921" s="55" t="s">
        <v>2634</v>
      </c>
      <c r="E1921" s="50" t="s">
        <v>4434</v>
      </c>
      <c r="F1921" s="38">
        <v>500</v>
      </c>
      <c r="G1921" s="88">
        <v>27.4725</v>
      </c>
      <c r="H1921" s="84"/>
      <c r="I1921" s="39">
        <f t="shared" si="58"/>
        <v>0</v>
      </c>
      <c r="J1921" s="111">
        <v>1000</v>
      </c>
      <c r="K1921" s="88">
        <v>42.120000000000005</v>
      </c>
      <c r="L1921" s="36"/>
      <c r="M1921" s="39">
        <f t="shared" si="59"/>
        <v>0</v>
      </c>
    </row>
    <row r="1922" spans="2:13">
      <c r="B1922" s="56" t="s">
        <v>2788</v>
      </c>
      <c r="C1922" s="27" t="s">
        <v>6418</v>
      </c>
      <c r="D1922" s="55" t="s">
        <v>2634</v>
      </c>
      <c r="E1922" s="51" t="s">
        <v>7748</v>
      </c>
      <c r="F1922" s="38">
        <v>1000</v>
      </c>
      <c r="G1922" s="88">
        <v>69.930000000000007</v>
      </c>
      <c r="H1922" s="84"/>
      <c r="I1922" s="39">
        <f t="shared" si="58"/>
        <v>0</v>
      </c>
      <c r="J1922" s="111">
        <v>5000</v>
      </c>
      <c r="K1922" s="88">
        <v>277.02000000000004</v>
      </c>
      <c r="L1922" s="36"/>
      <c r="M1922" s="39">
        <f t="shared" si="59"/>
        <v>0</v>
      </c>
    </row>
    <row r="1923" spans="2:13">
      <c r="B1923" s="56" t="s">
        <v>2789</v>
      </c>
      <c r="C1923" s="27" t="s">
        <v>6419</v>
      </c>
      <c r="D1923" s="55" t="s">
        <v>2634</v>
      </c>
      <c r="E1923" s="51" t="s">
        <v>4434</v>
      </c>
      <c r="F1923" s="38">
        <v>500</v>
      </c>
      <c r="G1923" s="88">
        <v>27.4725</v>
      </c>
      <c r="H1923" s="84"/>
      <c r="I1923" s="39">
        <f t="shared" si="58"/>
        <v>0</v>
      </c>
      <c r="J1923" s="111">
        <v>1000</v>
      </c>
      <c r="K1923" s="88">
        <v>42.120000000000005</v>
      </c>
      <c r="L1923" s="36"/>
      <c r="M1923" s="39">
        <f t="shared" si="59"/>
        <v>0</v>
      </c>
    </row>
    <row r="1924" spans="2:13">
      <c r="B1924" s="56" t="s">
        <v>2790</v>
      </c>
      <c r="C1924" s="27" t="s">
        <v>6419</v>
      </c>
      <c r="D1924" s="55" t="s">
        <v>2634</v>
      </c>
      <c r="E1924" s="51" t="s">
        <v>7748</v>
      </c>
      <c r="F1924" s="38">
        <v>1000</v>
      </c>
      <c r="G1924" s="88">
        <v>69.930000000000007</v>
      </c>
      <c r="H1924" s="84"/>
      <c r="I1924" s="39">
        <f t="shared" si="58"/>
        <v>0</v>
      </c>
      <c r="J1924" s="111">
        <v>5000</v>
      </c>
      <c r="K1924" s="88">
        <v>277.02000000000004</v>
      </c>
      <c r="L1924" s="36"/>
      <c r="M1924" s="39">
        <f t="shared" si="59"/>
        <v>0</v>
      </c>
    </row>
    <row r="1925" spans="2:13">
      <c r="B1925" s="56" t="s">
        <v>6420</v>
      </c>
      <c r="C1925" s="27" t="s">
        <v>6421</v>
      </c>
      <c r="D1925" s="55" t="s">
        <v>2634</v>
      </c>
      <c r="E1925" s="50" t="s">
        <v>4434</v>
      </c>
      <c r="F1925" s="38">
        <v>5000</v>
      </c>
      <c r="G1925" s="88">
        <v>216.45000000000002</v>
      </c>
      <c r="H1925" s="84"/>
      <c r="I1925" s="39">
        <f t="shared" si="58"/>
        <v>0</v>
      </c>
      <c r="J1925" s="111">
        <v>25000</v>
      </c>
      <c r="K1925" s="88">
        <v>1053</v>
      </c>
      <c r="L1925" s="36"/>
      <c r="M1925" s="39">
        <f t="shared" si="59"/>
        <v>0</v>
      </c>
    </row>
    <row r="1926" spans="2:13">
      <c r="B1926" s="56" t="s">
        <v>6422</v>
      </c>
      <c r="C1926" s="27" t="s">
        <v>6423</v>
      </c>
      <c r="D1926" s="55" t="s">
        <v>2634</v>
      </c>
      <c r="E1926" s="50" t="s">
        <v>7748</v>
      </c>
      <c r="F1926" s="38">
        <v>5000</v>
      </c>
      <c r="G1926" s="88">
        <v>288.8775</v>
      </c>
      <c r="H1926" s="84"/>
      <c r="I1926" s="39">
        <f t="shared" si="58"/>
        <v>0</v>
      </c>
      <c r="J1926" s="111">
        <v>25000</v>
      </c>
      <c r="K1926" s="88">
        <v>1377</v>
      </c>
      <c r="L1926" s="36"/>
      <c r="M1926" s="39">
        <f t="shared" si="59"/>
        <v>0</v>
      </c>
    </row>
    <row r="1927" spans="2:13">
      <c r="B1927" s="56" t="s">
        <v>6424</v>
      </c>
      <c r="C1927" s="27" t="s">
        <v>6425</v>
      </c>
      <c r="D1927" s="55" t="s">
        <v>2634</v>
      </c>
      <c r="E1927" s="51" t="s">
        <v>4434</v>
      </c>
      <c r="F1927" s="38">
        <v>500</v>
      </c>
      <c r="G1927" s="88">
        <v>27.4725</v>
      </c>
      <c r="H1927" s="84"/>
      <c r="I1927" s="39">
        <f t="shared" ref="I1927:I1990" si="60">G1927*H1927</f>
        <v>0</v>
      </c>
      <c r="J1927" s="111">
        <v>1000</v>
      </c>
      <c r="K1927" s="88">
        <v>42.120000000000005</v>
      </c>
      <c r="L1927" s="36"/>
      <c r="M1927" s="39">
        <f t="shared" ref="M1927:M1990" si="61">K1927*L1927</f>
        <v>0</v>
      </c>
    </row>
    <row r="1928" spans="2:13">
      <c r="B1928" s="56" t="s">
        <v>6426</v>
      </c>
      <c r="C1928" s="27" t="s">
        <v>6427</v>
      </c>
      <c r="D1928" s="55" t="s">
        <v>2634</v>
      </c>
      <c r="E1928" s="51" t="s">
        <v>7748</v>
      </c>
      <c r="F1928" s="38">
        <v>1000</v>
      </c>
      <c r="G1928" s="88">
        <v>78.25500000000001</v>
      </c>
      <c r="H1928" s="84"/>
      <c r="I1928" s="39">
        <f t="shared" si="60"/>
        <v>0</v>
      </c>
      <c r="J1928" s="111">
        <v>5000</v>
      </c>
      <c r="K1928" s="88">
        <v>324</v>
      </c>
      <c r="L1928" s="36"/>
      <c r="M1928" s="39">
        <f t="shared" si="61"/>
        <v>0</v>
      </c>
    </row>
    <row r="1929" spans="2:13">
      <c r="B1929" s="56" t="s">
        <v>2791</v>
      </c>
      <c r="C1929" s="27" t="s">
        <v>2792</v>
      </c>
      <c r="D1929" s="55" t="s">
        <v>2634</v>
      </c>
      <c r="E1929" s="50" t="s">
        <v>7748</v>
      </c>
      <c r="F1929" s="38">
        <v>5000</v>
      </c>
      <c r="G1929" s="88">
        <v>366.3</v>
      </c>
      <c r="H1929" s="84"/>
      <c r="I1929" s="39">
        <f t="shared" si="60"/>
        <v>0</v>
      </c>
      <c r="J1929" s="111">
        <v>25000</v>
      </c>
      <c r="K1929" s="88">
        <v>1684.8</v>
      </c>
      <c r="L1929" s="36"/>
      <c r="M1929" s="39">
        <f t="shared" si="61"/>
        <v>0</v>
      </c>
    </row>
    <row r="1930" spans="2:13">
      <c r="B1930" s="56" t="s">
        <v>2793</v>
      </c>
      <c r="C1930" s="27" t="s">
        <v>2794</v>
      </c>
      <c r="D1930" s="55" t="s">
        <v>2634</v>
      </c>
      <c r="E1930" s="50" t="s">
        <v>7748</v>
      </c>
      <c r="F1930" s="38">
        <v>5000</v>
      </c>
      <c r="G1930" s="88">
        <v>366.3</v>
      </c>
      <c r="H1930" s="84"/>
      <c r="I1930" s="39">
        <f t="shared" si="60"/>
        <v>0</v>
      </c>
      <c r="J1930" s="111">
        <v>25000</v>
      </c>
      <c r="K1930" s="88">
        <v>1684.8</v>
      </c>
      <c r="L1930" s="36"/>
      <c r="M1930" s="39">
        <f t="shared" si="61"/>
        <v>0</v>
      </c>
    </row>
    <row r="1931" spans="2:13">
      <c r="B1931" s="56" t="s">
        <v>2798</v>
      </c>
      <c r="C1931" s="27" t="s">
        <v>2799</v>
      </c>
      <c r="D1931" s="55" t="s">
        <v>6428</v>
      </c>
      <c r="E1931" s="50" t="s">
        <v>7744</v>
      </c>
      <c r="F1931" s="38">
        <v>1</v>
      </c>
      <c r="G1931" s="88">
        <v>23.643000000000001</v>
      </c>
      <c r="H1931" s="84"/>
      <c r="I1931" s="39">
        <f t="shared" si="60"/>
        <v>0</v>
      </c>
      <c r="J1931" s="111">
        <v>5</v>
      </c>
      <c r="K1931" s="88">
        <v>88.29</v>
      </c>
      <c r="L1931" s="36"/>
      <c r="M1931" s="39">
        <f t="shared" si="61"/>
        <v>0</v>
      </c>
    </row>
    <row r="1932" spans="2:13">
      <c r="B1932" s="56" t="s">
        <v>2800</v>
      </c>
      <c r="C1932" s="27" t="s">
        <v>2801</v>
      </c>
      <c r="D1932" s="55" t="s">
        <v>6428</v>
      </c>
      <c r="E1932" s="51" t="s">
        <v>7744</v>
      </c>
      <c r="F1932" s="38">
        <v>1</v>
      </c>
      <c r="G1932" s="88">
        <v>23.643000000000001</v>
      </c>
      <c r="H1932" s="84"/>
      <c r="I1932" s="39">
        <f t="shared" si="60"/>
        <v>0</v>
      </c>
      <c r="J1932" s="111">
        <v>5</v>
      </c>
      <c r="K1932" s="88">
        <v>88.29</v>
      </c>
      <c r="L1932" s="36"/>
      <c r="M1932" s="39">
        <f t="shared" si="61"/>
        <v>0</v>
      </c>
    </row>
    <row r="1933" spans="2:13">
      <c r="B1933" s="56" t="s">
        <v>2802</v>
      </c>
      <c r="C1933" s="27" t="s">
        <v>2803</v>
      </c>
      <c r="D1933" s="55" t="s">
        <v>6428</v>
      </c>
      <c r="E1933" s="51" t="s">
        <v>7744</v>
      </c>
      <c r="F1933" s="38">
        <v>1</v>
      </c>
      <c r="G1933" s="88">
        <v>23.643000000000001</v>
      </c>
      <c r="H1933" s="84"/>
      <c r="I1933" s="39">
        <f t="shared" si="60"/>
        <v>0</v>
      </c>
      <c r="J1933" s="111">
        <v>5</v>
      </c>
      <c r="K1933" s="88">
        <v>88.29</v>
      </c>
      <c r="L1933" s="36"/>
      <c r="M1933" s="39">
        <f t="shared" si="61"/>
        <v>0</v>
      </c>
    </row>
    <row r="1934" spans="2:13">
      <c r="B1934" s="56" t="s">
        <v>2804</v>
      </c>
      <c r="C1934" s="27" t="s">
        <v>2805</v>
      </c>
      <c r="D1934" s="55" t="s">
        <v>6428</v>
      </c>
      <c r="E1934" s="50" t="s">
        <v>7744</v>
      </c>
      <c r="F1934" s="38">
        <v>1</v>
      </c>
      <c r="G1934" s="88">
        <v>23.643000000000001</v>
      </c>
      <c r="H1934" s="84"/>
      <c r="I1934" s="39">
        <f t="shared" si="60"/>
        <v>0</v>
      </c>
      <c r="J1934" s="111">
        <v>5</v>
      </c>
      <c r="K1934" s="88">
        <v>88.29</v>
      </c>
      <c r="L1934" s="36"/>
      <c r="M1934" s="39">
        <f t="shared" si="61"/>
        <v>0</v>
      </c>
    </row>
    <row r="1935" spans="2:13">
      <c r="B1935" s="56" t="s">
        <v>2806</v>
      </c>
      <c r="C1935" s="27" t="s">
        <v>2807</v>
      </c>
      <c r="D1935" s="55" t="s">
        <v>6428</v>
      </c>
      <c r="E1935" s="51" t="s">
        <v>7744</v>
      </c>
      <c r="F1935" s="38">
        <v>1</v>
      </c>
      <c r="G1935" s="88">
        <v>23.643000000000001</v>
      </c>
      <c r="H1935" s="84"/>
      <c r="I1935" s="39">
        <f t="shared" si="60"/>
        <v>0</v>
      </c>
      <c r="J1935" s="111">
        <v>5</v>
      </c>
      <c r="K1935" s="88">
        <v>88.29</v>
      </c>
      <c r="L1935" s="36"/>
      <c r="M1935" s="39">
        <f t="shared" si="61"/>
        <v>0</v>
      </c>
    </row>
    <row r="1936" spans="2:13">
      <c r="B1936" s="56" t="s">
        <v>7720</v>
      </c>
      <c r="C1936" s="27" t="s">
        <v>2809</v>
      </c>
      <c r="D1936" s="55" t="s">
        <v>6428</v>
      </c>
      <c r="E1936" s="50" t="s">
        <v>4434</v>
      </c>
      <c r="F1936" s="38">
        <v>500</v>
      </c>
      <c r="G1936" s="88">
        <v>93.24</v>
      </c>
      <c r="H1936" s="84"/>
      <c r="I1936" s="39">
        <f t="shared" si="60"/>
        <v>0</v>
      </c>
      <c r="J1936" s="111">
        <v>1000</v>
      </c>
      <c r="K1936" s="88">
        <v>162</v>
      </c>
      <c r="L1936" s="36"/>
      <c r="M1936" s="39">
        <f t="shared" si="61"/>
        <v>0</v>
      </c>
    </row>
    <row r="1937" spans="2:13">
      <c r="B1937" s="56" t="s">
        <v>2808</v>
      </c>
      <c r="C1937" s="27" t="s">
        <v>2809</v>
      </c>
      <c r="D1937" s="55" t="s">
        <v>6428</v>
      </c>
      <c r="E1937" s="51" t="s">
        <v>7748</v>
      </c>
      <c r="F1937" s="38">
        <v>500</v>
      </c>
      <c r="G1937" s="88">
        <v>99.06750000000001</v>
      </c>
      <c r="H1937" s="84"/>
      <c r="I1937" s="39">
        <f t="shared" si="60"/>
        <v>0</v>
      </c>
      <c r="J1937" s="111">
        <v>1000</v>
      </c>
      <c r="K1937" s="88">
        <v>168.48000000000002</v>
      </c>
      <c r="L1937" s="36"/>
      <c r="M1937" s="39">
        <f t="shared" si="61"/>
        <v>0</v>
      </c>
    </row>
    <row r="1938" spans="2:13">
      <c r="B1938" s="56" t="s">
        <v>2810</v>
      </c>
      <c r="C1938" s="27" t="s">
        <v>2811</v>
      </c>
      <c r="D1938" s="55" t="s">
        <v>2634</v>
      </c>
      <c r="E1938" s="50" t="s">
        <v>7748</v>
      </c>
      <c r="F1938" s="38">
        <v>500</v>
      </c>
      <c r="G1938" s="88">
        <v>99.06750000000001</v>
      </c>
      <c r="H1938" s="84"/>
      <c r="I1938" s="39">
        <f t="shared" si="60"/>
        <v>0</v>
      </c>
      <c r="J1938" s="111">
        <v>1000</v>
      </c>
      <c r="K1938" s="88">
        <v>168.48000000000002</v>
      </c>
      <c r="L1938" s="36"/>
      <c r="M1938" s="39">
        <f t="shared" si="61"/>
        <v>0</v>
      </c>
    </row>
    <row r="1939" spans="2:13">
      <c r="B1939" s="56" t="s">
        <v>2812</v>
      </c>
      <c r="C1939" s="27" t="s">
        <v>2813</v>
      </c>
      <c r="D1939" s="55" t="s">
        <v>2634</v>
      </c>
      <c r="E1939" s="50" t="s">
        <v>7748</v>
      </c>
      <c r="F1939" s="38">
        <v>500</v>
      </c>
      <c r="G1939" s="88">
        <v>99.06750000000001</v>
      </c>
      <c r="H1939" s="84"/>
      <c r="I1939" s="39">
        <f t="shared" si="60"/>
        <v>0</v>
      </c>
      <c r="J1939" s="111">
        <v>1000</v>
      </c>
      <c r="K1939" s="88">
        <v>168.48000000000002</v>
      </c>
      <c r="L1939" s="36"/>
      <c r="M1939" s="39">
        <f t="shared" si="61"/>
        <v>0</v>
      </c>
    </row>
    <row r="1940" spans="2:13">
      <c r="B1940" s="56" t="s">
        <v>2814</v>
      </c>
      <c r="C1940" s="27" t="s">
        <v>2815</v>
      </c>
      <c r="D1940" s="55" t="s">
        <v>2634</v>
      </c>
      <c r="E1940" s="51" t="s">
        <v>7748</v>
      </c>
      <c r="F1940" s="38">
        <v>500</v>
      </c>
      <c r="G1940" s="88">
        <v>99.06750000000001</v>
      </c>
      <c r="H1940" s="84"/>
      <c r="I1940" s="39">
        <f t="shared" si="60"/>
        <v>0</v>
      </c>
      <c r="J1940" s="111">
        <v>1000</v>
      </c>
      <c r="K1940" s="88">
        <v>168.48000000000002</v>
      </c>
      <c r="L1940" s="36"/>
      <c r="M1940" s="39">
        <f t="shared" si="61"/>
        <v>0</v>
      </c>
    </row>
    <row r="1941" spans="2:13">
      <c r="B1941" s="56" t="s">
        <v>2816</v>
      </c>
      <c r="C1941" s="27" t="s">
        <v>2817</v>
      </c>
      <c r="D1941" s="55" t="s">
        <v>6897</v>
      </c>
      <c r="E1941" s="50" t="s">
        <v>4434</v>
      </c>
      <c r="F1941" s="38">
        <v>100</v>
      </c>
      <c r="G1941" s="88">
        <v>83.749500000000012</v>
      </c>
      <c r="H1941" s="84"/>
      <c r="I1941" s="39">
        <f t="shared" si="60"/>
        <v>0</v>
      </c>
      <c r="J1941" s="111">
        <v>500</v>
      </c>
      <c r="K1941" s="88">
        <v>389.61</v>
      </c>
      <c r="L1941" s="36"/>
      <c r="M1941" s="39">
        <f t="shared" si="61"/>
        <v>0</v>
      </c>
    </row>
    <row r="1942" spans="2:13">
      <c r="B1942" s="56" t="s">
        <v>4033</v>
      </c>
      <c r="C1942" s="27" t="s">
        <v>4034</v>
      </c>
      <c r="D1942" s="55" t="s">
        <v>6917</v>
      </c>
      <c r="E1942" s="51" t="s">
        <v>7744</v>
      </c>
      <c r="F1942" s="38">
        <v>1</v>
      </c>
      <c r="G1942" s="88">
        <v>20.646000000000001</v>
      </c>
      <c r="H1942" s="84"/>
      <c r="I1942" s="39">
        <f t="shared" si="60"/>
        <v>0</v>
      </c>
      <c r="J1942" s="111">
        <v>5</v>
      </c>
      <c r="K1942" s="88">
        <v>95.58</v>
      </c>
      <c r="L1942" s="36"/>
      <c r="M1942" s="39">
        <f t="shared" si="61"/>
        <v>0</v>
      </c>
    </row>
    <row r="1943" spans="2:13">
      <c r="B1943" s="56" t="s">
        <v>4035</v>
      </c>
      <c r="C1943" s="27" t="s">
        <v>4036</v>
      </c>
      <c r="D1943" s="55" t="s">
        <v>6917</v>
      </c>
      <c r="E1943" s="50" t="s">
        <v>7744</v>
      </c>
      <c r="F1943" s="38">
        <v>1</v>
      </c>
      <c r="G1943" s="88">
        <v>20.646000000000001</v>
      </c>
      <c r="H1943" s="84"/>
      <c r="I1943" s="39">
        <f t="shared" si="60"/>
        <v>0</v>
      </c>
      <c r="J1943" s="111">
        <v>5</v>
      </c>
      <c r="K1943" s="88">
        <v>95.58</v>
      </c>
      <c r="L1943" s="36"/>
      <c r="M1943" s="39">
        <f t="shared" si="61"/>
        <v>0</v>
      </c>
    </row>
    <row r="1944" spans="2:13">
      <c r="B1944" s="56" t="s">
        <v>4037</v>
      </c>
      <c r="C1944" s="27" t="s">
        <v>4038</v>
      </c>
      <c r="D1944" s="55" t="s">
        <v>6917</v>
      </c>
      <c r="E1944" s="50" t="s">
        <v>7744</v>
      </c>
      <c r="F1944" s="38">
        <v>1</v>
      </c>
      <c r="G1944" s="88">
        <v>20.646000000000001</v>
      </c>
      <c r="H1944" s="84"/>
      <c r="I1944" s="39">
        <f t="shared" si="60"/>
        <v>0</v>
      </c>
      <c r="J1944" s="111">
        <v>5</v>
      </c>
      <c r="K1944" s="88">
        <v>95.58</v>
      </c>
      <c r="L1944" s="36"/>
      <c r="M1944" s="39">
        <f t="shared" si="61"/>
        <v>0</v>
      </c>
    </row>
    <row r="1945" spans="2:13">
      <c r="B1945" s="56" t="s">
        <v>6429</v>
      </c>
      <c r="C1945" s="27" t="s">
        <v>6430</v>
      </c>
      <c r="D1945" s="55" t="s">
        <v>6431</v>
      </c>
      <c r="E1945" s="50" t="s">
        <v>4434</v>
      </c>
      <c r="F1945" s="38">
        <v>1000</v>
      </c>
      <c r="G1945" s="88">
        <v>23.476500000000001</v>
      </c>
      <c r="H1945" s="84"/>
      <c r="I1945" s="39">
        <f t="shared" si="60"/>
        <v>0</v>
      </c>
      <c r="J1945" s="111">
        <v>5000</v>
      </c>
      <c r="K1945" s="88">
        <v>80.190000000000012</v>
      </c>
      <c r="L1945" s="36"/>
      <c r="M1945" s="39">
        <f t="shared" si="61"/>
        <v>0</v>
      </c>
    </row>
    <row r="1946" spans="2:13">
      <c r="B1946" s="56" t="s">
        <v>2818</v>
      </c>
      <c r="C1946" s="27" t="s">
        <v>2819</v>
      </c>
      <c r="D1946" s="55" t="s">
        <v>6431</v>
      </c>
      <c r="E1946" s="51" t="s">
        <v>7746</v>
      </c>
      <c r="F1946" s="38">
        <v>1000</v>
      </c>
      <c r="G1946" s="88">
        <v>122.54400000000003</v>
      </c>
      <c r="H1946" s="84"/>
      <c r="I1946" s="39">
        <f t="shared" si="60"/>
        <v>0</v>
      </c>
      <c r="J1946" s="111">
        <v>5000</v>
      </c>
      <c r="K1946" s="88">
        <v>546.75</v>
      </c>
      <c r="L1946" s="36"/>
      <c r="M1946" s="39">
        <f t="shared" si="61"/>
        <v>0</v>
      </c>
    </row>
    <row r="1947" spans="2:13">
      <c r="B1947" s="56" t="s">
        <v>2820</v>
      </c>
      <c r="C1947" s="27" t="s">
        <v>2821</v>
      </c>
      <c r="D1947" s="55" t="s">
        <v>6431</v>
      </c>
      <c r="E1947" s="50" t="s">
        <v>7746</v>
      </c>
      <c r="F1947" s="38">
        <v>1000</v>
      </c>
      <c r="G1947" s="88">
        <v>122.54400000000003</v>
      </c>
      <c r="H1947" s="84"/>
      <c r="I1947" s="39">
        <f t="shared" si="60"/>
        <v>0</v>
      </c>
      <c r="J1947" s="111">
        <v>5000</v>
      </c>
      <c r="K1947" s="88">
        <v>546.75</v>
      </c>
      <c r="L1947" s="36"/>
      <c r="M1947" s="39">
        <f t="shared" si="61"/>
        <v>0</v>
      </c>
    </row>
    <row r="1948" spans="2:13">
      <c r="B1948" s="56" t="s">
        <v>2822</v>
      </c>
      <c r="C1948" s="27" t="s">
        <v>2823</v>
      </c>
      <c r="D1948" s="55" t="s">
        <v>6431</v>
      </c>
      <c r="E1948" s="51" t="s">
        <v>7746</v>
      </c>
      <c r="F1948" s="38">
        <v>1000</v>
      </c>
      <c r="G1948" s="88">
        <v>122.54400000000003</v>
      </c>
      <c r="H1948" s="84"/>
      <c r="I1948" s="39">
        <f t="shared" si="60"/>
        <v>0</v>
      </c>
      <c r="J1948" s="111">
        <v>5000</v>
      </c>
      <c r="K1948" s="88">
        <v>546.75</v>
      </c>
      <c r="L1948" s="36"/>
      <c r="M1948" s="39">
        <f t="shared" si="61"/>
        <v>0</v>
      </c>
    </row>
    <row r="1949" spans="2:13">
      <c r="B1949" s="56" t="s">
        <v>2824</v>
      </c>
      <c r="C1949" s="27" t="s">
        <v>2825</v>
      </c>
      <c r="D1949" s="55" t="s">
        <v>6431</v>
      </c>
      <c r="E1949" s="51" t="s">
        <v>7746</v>
      </c>
      <c r="F1949" s="38">
        <v>1000</v>
      </c>
      <c r="G1949" s="88">
        <v>122.54400000000003</v>
      </c>
      <c r="H1949" s="84"/>
      <c r="I1949" s="39">
        <f t="shared" si="60"/>
        <v>0</v>
      </c>
      <c r="J1949" s="111">
        <v>5000</v>
      </c>
      <c r="K1949" s="88">
        <v>546.75</v>
      </c>
      <c r="L1949" s="36"/>
      <c r="M1949" s="39">
        <f t="shared" si="61"/>
        <v>0</v>
      </c>
    </row>
    <row r="1950" spans="2:13">
      <c r="B1950" s="56" t="s">
        <v>2826</v>
      </c>
      <c r="C1950" s="27" t="s">
        <v>2827</v>
      </c>
      <c r="D1950" s="55" t="s">
        <v>2828</v>
      </c>
      <c r="E1950" s="51" t="s">
        <v>4434</v>
      </c>
      <c r="F1950" s="38">
        <v>250</v>
      </c>
      <c r="G1950" s="88">
        <v>46.62</v>
      </c>
      <c r="H1950" s="84"/>
      <c r="I1950" s="39">
        <f t="shared" si="60"/>
        <v>0</v>
      </c>
      <c r="J1950" s="111">
        <v>1000</v>
      </c>
      <c r="K1950" s="88">
        <v>160.38000000000002</v>
      </c>
      <c r="L1950" s="36"/>
      <c r="M1950" s="39">
        <f t="shared" si="61"/>
        <v>0</v>
      </c>
    </row>
    <row r="1951" spans="2:13">
      <c r="B1951" s="56" t="s">
        <v>6432</v>
      </c>
      <c r="C1951" s="27" t="s">
        <v>6433</v>
      </c>
      <c r="D1951" s="55" t="s">
        <v>5732</v>
      </c>
      <c r="E1951" s="51" t="s">
        <v>4434</v>
      </c>
      <c r="F1951" s="38">
        <v>1000</v>
      </c>
      <c r="G1951" s="88">
        <v>23.476500000000001</v>
      </c>
      <c r="H1951" s="84"/>
      <c r="I1951" s="39">
        <f t="shared" si="60"/>
        <v>0</v>
      </c>
      <c r="J1951" s="111">
        <v>5000</v>
      </c>
      <c r="K1951" s="88">
        <v>80.190000000000012</v>
      </c>
      <c r="L1951" s="36"/>
      <c r="M1951" s="39">
        <f t="shared" si="61"/>
        <v>0</v>
      </c>
    </row>
    <row r="1952" spans="2:13">
      <c r="B1952" s="56" t="s">
        <v>2829</v>
      </c>
      <c r="C1952" s="27" t="s">
        <v>2830</v>
      </c>
      <c r="D1952" s="55" t="s">
        <v>6898</v>
      </c>
      <c r="E1952" s="51" t="s">
        <v>7744</v>
      </c>
      <c r="F1952" s="38">
        <v>1</v>
      </c>
      <c r="G1952" s="88">
        <v>30.969000000000005</v>
      </c>
      <c r="H1952" s="84"/>
      <c r="I1952" s="39">
        <f t="shared" si="60"/>
        <v>0</v>
      </c>
      <c r="J1952" s="111">
        <v>5</v>
      </c>
      <c r="K1952" s="88">
        <v>140.94</v>
      </c>
      <c r="L1952" s="36"/>
      <c r="M1952" s="39">
        <f t="shared" si="61"/>
        <v>0</v>
      </c>
    </row>
    <row r="1953" spans="2:13">
      <c r="B1953" s="56" t="s">
        <v>2831</v>
      </c>
      <c r="C1953" s="27" t="s">
        <v>2832</v>
      </c>
      <c r="D1953" s="55" t="s">
        <v>6898</v>
      </c>
      <c r="E1953" s="50" t="s">
        <v>4434</v>
      </c>
      <c r="F1953" s="38">
        <v>100</v>
      </c>
      <c r="G1953" s="88">
        <v>39.96</v>
      </c>
      <c r="H1953" s="84"/>
      <c r="I1953" s="39">
        <f t="shared" si="60"/>
        <v>0</v>
      </c>
      <c r="J1953" s="111">
        <v>500</v>
      </c>
      <c r="K1953" s="88">
        <v>182.25</v>
      </c>
      <c r="L1953" s="36"/>
      <c r="M1953" s="39">
        <f t="shared" si="61"/>
        <v>0</v>
      </c>
    </row>
    <row r="1954" spans="2:13">
      <c r="B1954" s="56" t="s">
        <v>2833</v>
      </c>
      <c r="C1954" s="27" t="s">
        <v>2834</v>
      </c>
      <c r="D1954" s="55" t="s">
        <v>6898</v>
      </c>
      <c r="E1954" s="51" t="s">
        <v>4434</v>
      </c>
      <c r="F1954" s="38">
        <v>100</v>
      </c>
      <c r="G1954" s="88">
        <v>39.96</v>
      </c>
      <c r="H1954" s="84"/>
      <c r="I1954" s="39">
        <f t="shared" si="60"/>
        <v>0</v>
      </c>
      <c r="J1954" s="111">
        <v>500</v>
      </c>
      <c r="K1954" s="88">
        <v>182.25</v>
      </c>
      <c r="L1954" s="36"/>
      <c r="M1954" s="39">
        <f t="shared" si="61"/>
        <v>0</v>
      </c>
    </row>
    <row r="1955" spans="2:13">
      <c r="B1955" s="56" t="s">
        <v>2835</v>
      </c>
      <c r="C1955" s="27" t="s">
        <v>2836</v>
      </c>
      <c r="D1955" s="55" t="s">
        <v>6898</v>
      </c>
      <c r="E1955" s="50" t="s">
        <v>4434</v>
      </c>
      <c r="F1955" s="38">
        <v>100</v>
      </c>
      <c r="G1955" s="88">
        <v>39.96</v>
      </c>
      <c r="H1955" s="84"/>
      <c r="I1955" s="39">
        <f t="shared" si="60"/>
        <v>0</v>
      </c>
      <c r="J1955" s="111">
        <v>500</v>
      </c>
      <c r="K1955" s="88">
        <v>182.25</v>
      </c>
      <c r="L1955" s="36"/>
      <c r="M1955" s="39">
        <f t="shared" si="61"/>
        <v>0</v>
      </c>
    </row>
    <row r="1956" spans="2:13">
      <c r="B1956" s="56" t="s">
        <v>2837</v>
      </c>
      <c r="C1956" s="27" t="s">
        <v>2838</v>
      </c>
      <c r="D1956" s="55" t="s">
        <v>6898</v>
      </c>
      <c r="E1956" s="51" t="s">
        <v>4434</v>
      </c>
      <c r="F1956" s="38">
        <v>100</v>
      </c>
      <c r="G1956" s="88">
        <v>39.96</v>
      </c>
      <c r="H1956" s="84"/>
      <c r="I1956" s="39">
        <f t="shared" si="60"/>
        <v>0</v>
      </c>
      <c r="J1956" s="111">
        <v>500</v>
      </c>
      <c r="K1956" s="88">
        <v>182.25</v>
      </c>
      <c r="L1956" s="36"/>
      <c r="M1956" s="39">
        <f t="shared" si="61"/>
        <v>0</v>
      </c>
    </row>
    <row r="1957" spans="2:13">
      <c r="B1957" s="56" t="s">
        <v>2839</v>
      </c>
      <c r="C1957" s="27" t="s">
        <v>2840</v>
      </c>
      <c r="D1957" s="55" t="s">
        <v>2841</v>
      </c>
      <c r="E1957" s="51" t="s">
        <v>7744</v>
      </c>
      <c r="F1957" s="38">
        <v>1</v>
      </c>
      <c r="G1957" s="88">
        <v>31.968000000000004</v>
      </c>
      <c r="H1957" s="84"/>
      <c r="I1957" s="39">
        <f t="shared" si="60"/>
        <v>0</v>
      </c>
      <c r="J1957" s="111">
        <v>5</v>
      </c>
      <c r="K1957" s="88">
        <v>126.36000000000001</v>
      </c>
      <c r="L1957" s="36"/>
      <c r="M1957" s="39">
        <f t="shared" si="61"/>
        <v>0</v>
      </c>
    </row>
    <row r="1958" spans="2:13">
      <c r="B1958" s="56" t="s">
        <v>2842</v>
      </c>
      <c r="C1958" s="27" t="s">
        <v>2843</v>
      </c>
      <c r="D1958" s="55" t="s">
        <v>2844</v>
      </c>
      <c r="E1958" s="51" t="s">
        <v>4434</v>
      </c>
      <c r="F1958" s="38">
        <v>250</v>
      </c>
      <c r="G1958" s="88">
        <v>52.863750000000003</v>
      </c>
      <c r="H1958" s="84"/>
      <c r="I1958" s="39">
        <f t="shared" si="60"/>
        <v>0</v>
      </c>
      <c r="J1958" s="111">
        <v>1000</v>
      </c>
      <c r="K1958" s="88">
        <v>181.44</v>
      </c>
      <c r="L1958" s="36"/>
      <c r="M1958" s="39">
        <f t="shared" si="61"/>
        <v>0</v>
      </c>
    </row>
    <row r="1959" spans="2:13">
      <c r="B1959" s="56" t="s">
        <v>2845</v>
      </c>
      <c r="C1959" s="27" t="s">
        <v>2846</v>
      </c>
      <c r="D1959" s="55" t="s">
        <v>2847</v>
      </c>
      <c r="E1959" s="50" t="s">
        <v>7744</v>
      </c>
      <c r="F1959" s="38">
        <v>5</v>
      </c>
      <c r="G1959" s="88">
        <v>40.792500000000004</v>
      </c>
      <c r="H1959" s="84"/>
      <c r="I1959" s="39">
        <f t="shared" si="60"/>
        <v>0</v>
      </c>
      <c r="J1959" s="111">
        <v>25</v>
      </c>
      <c r="K1959" s="88">
        <v>182.25</v>
      </c>
      <c r="L1959" s="36"/>
      <c r="M1959" s="39">
        <f t="shared" si="61"/>
        <v>0</v>
      </c>
    </row>
    <row r="1960" spans="2:13">
      <c r="B1960" s="56" t="s">
        <v>2848</v>
      </c>
      <c r="C1960" s="27" t="s">
        <v>7621</v>
      </c>
      <c r="D1960" s="55" t="s">
        <v>2849</v>
      </c>
      <c r="E1960" s="50" t="s">
        <v>7746</v>
      </c>
      <c r="F1960" s="38">
        <v>500</v>
      </c>
      <c r="G1960" s="88">
        <v>85.747500000000002</v>
      </c>
      <c r="H1960" s="84"/>
      <c r="I1960" s="39">
        <f t="shared" si="60"/>
        <v>0</v>
      </c>
      <c r="J1960" s="111">
        <v>1000</v>
      </c>
      <c r="K1960" s="88">
        <v>157.13999999999999</v>
      </c>
      <c r="L1960" s="36"/>
      <c r="M1960" s="39">
        <f t="shared" si="61"/>
        <v>0</v>
      </c>
    </row>
    <row r="1961" spans="2:13">
      <c r="B1961" s="56" t="s">
        <v>2850</v>
      </c>
      <c r="C1961" s="27" t="s">
        <v>2851</v>
      </c>
      <c r="D1961" s="55" t="s">
        <v>6872</v>
      </c>
      <c r="E1961" s="50" t="s">
        <v>7746</v>
      </c>
      <c r="F1961" s="38">
        <v>250</v>
      </c>
      <c r="G1961" s="88">
        <v>32.883750000000006</v>
      </c>
      <c r="H1961" s="84"/>
      <c r="I1961" s="39">
        <f t="shared" si="60"/>
        <v>0</v>
      </c>
      <c r="J1961" s="111">
        <v>1000</v>
      </c>
      <c r="K1961" s="88">
        <v>119.88000000000002</v>
      </c>
      <c r="L1961" s="36"/>
      <c r="M1961" s="39">
        <f t="shared" si="61"/>
        <v>0</v>
      </c>
    </row>
    <row r="1962" spans="2:13">
      <c r="B1962" s="56" t="s">
        <v>2852</v>
      </c>
      <c r="C1962" s="27" t="s">
        <v>2853</v>
      </c>
      <c r="D1962" s="55" t="s">
        <v>6872</v>
      </c>
      <c r="E1962" s="51" t="s">
        <v>7746</v>
      </c>
      <c r="F1962" s="38">
        <v>250</v>
      </c>
      <c r="G1962" s="88">
        <v>32.883750000000006</v>
      </c>
      <c r="H1962" s="84"/>
      <c r="I1962" s="39">
        <f t="shared" si="60"/>
        <v>0</v>
      </c>
      <c r="J1962" s="111">
        <v>1000</v>
      </c>
      <c r="K1962" s="88">
        <v>119.88000000000002</v>
      </c>
      <c r="L1962" s="36"/>
      <c r="M1962" s="39">
        <f t="shared" si="61"/>
        <v>0</v>
      </c>
    </row>
    <row r="1963" spans="2:13">
      <c r="B1963" s="56" t="s">
        <v>2854</v>
      </c>
      <c r="C1963" s="27" t="s">
        <v>2855</v>
      </c>
      <c r="D1963" s="55" t="s">
        <v>6872</v>
      </c>
      <c r="E1963" s="50" t="s">
        <v>7746</v>
      </c>
      <c r="F1963" s="38">
        <v>250</v>
      </c>
      <c r="G1963" s="88">
        <v>32.883750000000006</v>
      </c>
      <c r="H1963" s="84"/>
      <c r="I1963" s="39">
        <f t="shared" si="60"/>
        <v>0</v>
      </c>
      <c r="J1963" s="111">
        <v>1000</v>
      </c>
      <c r="K1963" s="88">
        <v>119.88000000000002</v>
      </c>
      <c r="L1963" s="36"/>
      <c r="M1963" s="39">
        <f t="shared" si="61"/>
        <v>0</v>
      </c>
    </row>
    <row r="1964" spans="2:13">
      <c r="B1964" s="56" t="s">
        <v>2856</v>
      </c>
      <c r="C1964" s="27" t="s">
        <v>2857</v>
      </c>
      <c r="D1964" s="55" t="s">
        <v>6872</v>
      </c>
      <c r="E1964" s="51" t="s">
        <v>7746</v>
      </c>
      <c r="F1964" s="38">
        <v>250</v>
      </c>
      <c r="G1964" s="88">
        <v>124.0425</v>
      </c>
      <c r="H1964" s="84"/>
      <c r="I1964" s="39">
        <f t="shared" si="60"/>
        <v>0</v>
      </c>
      <c r="J1964" s="111">
        <v>1000</v>
      </c>
      <c r="K1964" s="88">
        <v>414.72</v>
      </c>
      <c r="L1964" s="36"/>
      <c r="M1964" s="39">
        <f t="shared" si="61"/>
        <v>0</v>
      </c>
    </row>
    <row r="1965" spans="2:13">
      <c r="B1965" s="56" t="s">
        <v>2858</v>
      </c>
      <c r="C1965" s="27" t="s">
        <v>2859</v>
      </c>
      <c r="D1965" s="55" t="s">
        <v>6872</v>
      </c>
      <c r="E1965" s="50" t="s">
        <v>7746</v>
      </c>
      <c r="F1965" s="38">
        <v>250</v>
      </c>
      <c r="G1965" s="88">
        <v>124.0425</v>
      </c>
      <c r="H1965" s="84"/>
      <c r="I1965" s="39">
        <f t="shared" si="60"/>
        <v>0</v>
      </c>
      <c r="J1965" s="111">
        <v>1000</v>
      </c>
      <c r="K1965" s="88">
        <v>414.72</v>
      </c>
      <c r="L1965" s="36"/>
      <c r="M1965" s="39">
        <f t="shared" si="61"/>
        <v>0</v>
      </c>
    </row>
    <row r="1966" spans="2:13">
      <c r="B1966" s="56" t="s">
        <v>4039</v>
      </c>
      <c r="C1966" s="27" t="s">
        <v>4040</v>
      </c>
      <c r="D1966" s="55" t="s">
        <v>4041</v>
      </c>
      <c r="E1966" s="50" t="s">
        <v>7749</v>
      </c>
      <c r="F1966" s="38">
        <v>250</v>
      </c>
      <c r="G1966" s="88">
        <v>70.596000000000004</v>
      </c>
      <c r="H1966" s="84"/>
      <c r="I1966" s="39">
        <f t="shared" si="60"/>
        <v>0</v>
      </c>
      <c r="J1966" s="111">
        <v>1000</v>
      </c>
      <c r="K1966" s="88">
        <v>236.52</v>
      </c>
      <c r="L1966" s="36"/>
      <c r="M1966" s="39">
        <f t="shared" si="61"/>
        <v>0</v>
      </c>
    </row>
    <row r="1967" spans="2:13">
      <c r="B1967" s="56" t="s">
        <v>6784</v>
      </c>
      <c r="C1967" s="27" t="s">
        <v>6785</v>
      </c>
      <c r="D1967" s="55" t="s">
        <v>6786</v>
      </c>
      <c r="E1967" s="50" t="s">
        <v>7747</v>
      </c>
      <c r="F1967" s="38">
        <v>250</v>
      </c>
      <c r="G1967" s="88">
        <v>59.357250000000008</v>
      </c>
      <c r="H1967" s="84"/>
      <c r="I1967" s="39">
        <f t="shared" si="60"/>
        <v>0</v>
      </c>
      <c r="J1967" s="111">
        <v>1000</v>
      </c>
      <c r="K1967" s="88">
        <v>200.88000000000002</v>
      </c>
      <c r="L1967" s="36"/>
      <c r="M1967" s="39">
        <f t="shared" si="61"/>
        <v>0</v>
      </c>
    </row>
    <row r="1968" spans="2:13">
      <c r="B1968" s="56" t="s">
        <v>7540</v>
      </c>
      <c r="C1968" s="27" t="s">
        <v>7541</v>
      </c>
      <c r="D1968" s="55" t="s">
        <v>2862</v>
      </c>
      <c r="E1968" s="50" t="s">
        <v>7744</v>
      </c>
      <c r="F1968" s="38">
        <v>10</v>
      </c>
      <c r="G1968" s="88">
        <v>26.973000000000006</v>
      </c>
      <c r="H1968" s="84"/>
      <c r="I1968" s="39">
        <f t="shared" si="60"/>
        <v>0</v>
      </c>
      <c r="J1968" s="111">
        <v>50</v>
      </c>
      <c r="K1968" s="88">
        <v>99.63000000000001</v>
      </c>
      <c r="L1968" s="36"/>
      <c r="M1968" s="39">
        <f t="shared" si="61"/>
        <v>0</v>
      </c>
    </row>
    <row r="1969" spans="2:13">
      <c r="B1969" s="56" t="s">
        <v>7542</v>
      </c>
      <c r="C1969" s="27" t="s">
        <v>7543</v>
      </c>
      <c r="D1969" s="55" t="s">
        <v>2862</v>
      </c>
      <c r="E1969" s="51" t="s">
        <v>7744</v>
      </c>
      <c r="F1969" s="38">
        <v>10</v>
      </c>
      <c r="G1969" s="88">
        <v>26.973000000000006</v>
      </c>
      <c r="H1969" s="84"/>
      <c r="I1969" s="39">
        <f t="shared" si="60"/>
        <v>0</v>
      </c>
      <c r="J1969" s="111">
        <v>50</v>
      </c>
      <c r="K1969" s="88">
        <v>99.63000000000001</v>
      </c>
      <c r="L1969" s="36"/>
      <c r="M1969" s="39">
        <f t="shared" si="61"/>
        <v>0</v>
      </c>
    </row>
    <row r="1970" spans="2:13">
      <c r="B1970" s="56" t="s">
        <v>7544</v>
      </c>
      <c r="C1970" s="27" t="s">
        <v>7545</v>
      </c>
      <c r="D1970" s="55" t="s">
        <v>2862</v>
      </c>
      <c r="E1970" s="50" t="s">
        <v>7744</v>
      </c>
      <c r="F1970" s="38">
        <v>10</v>
      </c>
      <c r="G1970" s="88">
        <v>26.973000000000006</v>
      </c>
      <c r="H1970" s="84"/>
      <c r="I1970" s="39">
        <f t="shared" si="60"/>
        <v>0</v>
      </c>
      <c r="J1970" s="111">
        <v>50</v>
      </c>
      <c r="K1970" s="88">
        <v>99.63000000000001</v>
      </c>
      <c r="L1970" s="36"/>
      <c r="M1970" s="39">
        <f t="shared" si="61"/>
        <v>0</v>
      </c>
    </row>
    <row r="1971" spans="2:13">
      <c r="B1971" s="56" t="s">
        <v>2863</v>
      </c>
      <c r="C1971" s="27" t="s">
        <v>2864</v>
      </c>
      <c r="D1971" s="55" t="s">
        <v>6899</v>
      </c>
      <c r="E1971" s="50" t="s">
        <v>7744</v>
      </c>
      <c r="F1971" s="38">
        <v>25</v>
      </c>
      <c r="G1971" s="88">
        <v>13.32</v>
      </c>
      <c r="H1971" s="84"/>
      <c r="I1971" s="39">
        <f t="shared" si="60"/>
        <v>0</v>
      </c>
      <c r="J1971" s="111">
        <v>100</v>
      </c>
      <c r="K1971" s="88">
        <v>38.879999999999995</v>
      </c>
      <c r="L1971" s="36"/>
      <c r="M1971" s="39">
        <f t="shared" si="61"/>
        <v>0</v>
      </c>
    </row>
    <row r="1972" spans="2:13">
      <c r="B1972" s="56" t="s">
        <v>2860</v>
      </c>
      <c r="C1972" s="27" t="s">
        <v>6434</v>
      </c>
      <c r="D1972" s="55" t="s">
        <v>6440</v>
      </c>
      <c r="E1972" s="51" t="s">
        <v>7744</v>
      </c>
      <c r="F1972" s="38">
        <v>10</v>
      </c>
      <c r="G1972" s="88">
        <v>26.973000000000006</v>
      </c>
      <c r="H1972" s="84"/>
      <c r="I1972" s="39">
        <f t="shared" si="60"/>
        <v>0</v>
      </c>
      <c r="J1972" s="111">
        <v>50</v>
      </c>
      <c r="K1972" s="88">
        <v>99.63000000000001</v>
      </c>
      <c r="L1972" s="36"/>
      <c r="M1972" s="39">
        <f t="shared" si="61"/>
        <v>0</v>
      </c>
    </row>
    <row r="1973" spans="2:13">
      <c r="B1973" s="56" t="s">
        <v>2861</v>
      </c>
      <c r="C1973" s="27" t="s">
        <v>6435</v>
      </c>
      <c r="D1973" s="55" t="s">
        <v>6440</v>
      </c>
      <c r="E1973" s="50" t="s">
        <v>7744</v>
      </c>
      <c r="F1973" s="38">
        <v>10</v>
      </c>
      <c r="G1973" s="88">
        <v>26.973000000000006</v>
      </c>
      <c r="H1973" s="84"/>
      <c r="I1973" s="39">
        <f t="shared" si="60"/>
        <v>0</v>
      </c>
      <c r="J1973" s="111">
        <v>50</v>
      </c>
      <c r="K1973" s="88">
        <v>99.63000000000001</v>
      </c>
      <c r="L1973" s="36"/>
      <c r="M1973" s="39">
        <f t="shared" si="61"/>
        <v>0</v>
      </c>
    </row>
    <row r="1974" spans="2:13">
      <c r="B1974" s="56" t="s">
        <v>6436</v>
      </c>
      <c r="C1974" s="27" t="s">
        <v>6437</v>
      </c>
      <c r="D1974" s="55" t="s">
        <v>6440</v>
      </c>
      <c r="E1974" s="51" t="s">
        <v>7744</v>
      </c>
      <c r="F1974" s="38">
        <v>10</v>
      </c>
      <c r="G1974" s="88">
        <v>26.973000000000006</v>
      </c>
      <c r="H1974" s="84"/>
      <c r="I1974" s="39">
        <f t="shared" si="60"/>
        <v>0</v>
      </c>
      <c r="J1974" s="111">
        <v>50</v>
      </c>
      <c r="K1974" s="88">
        <v>99.63000000000001</v>
      </c>
      <c r="L1974" s="36"/>
      <c r="M1974" s="39">
        <f t="shared" si="61"/>
        <v>0</v>
      </c>
    </row>
    <row r="1975" spans="2:13">
      <c r="B1975" s="56" t="s">
        <v>2865</v>
      </c>
      <c r="C1975" s="27" t="s">
        <v>2866</v>
      </c>
      <c r="D1975" s="55" t="s">
        <v>6440</v>
      </c>
      <c r="E1975" s="51" t="s">
        <v>7744</v>
      </c>
      <c r="F1975" s="38">
        <v>10</v>
      </c>
      <c r="G1975" s="88">
        <v>24.808500000000002</v>
      </c>
      <c r="H1975" s="84"/>
      <c r="I1975" s="39">
        <f t="shared" si="60"/>
        <v>0</v>
      </c>
      <c r="J1975" s="111">
        <v>50</v>
      </c>
      <c r="K1975" s="88">
        <v>98.82</v>
      </c>
      <c r="L1975" s="36"/>
      <c r="M1975" s="39">
        <f t="shared" si="61"/>
        <v>0</v>
      </c>
    </row>
    <row r="1976" spans="2:13">
      <c r="B1976" s="56" t="s">
        <v>2867</v>
      </c>
      <c r="C1976" s="27" t="s">
        <v>2868</v>
      </c>
      <c r="D1976" s="55" t="s">
        <v>6440</v>
      </c>
      <c r="E1976" s="50" t="s">
        <v>7744</v>
      </c>
      <c r="F1976" s="38">
        <v>10</v>
      </c>
      <c r="G1976" s="88">
        <v>20.146500000000003</v>
      </c>
      <c r="H1976" s="84"/>
      <c r="I1976" s="39">
        <f t="shared" si="60"/>
        <v>0</v>
      </c>
      <c r="J1976" s="111">
        <v>50</v>
      </c>
      <c r="K1976" s="88">
        <v>72.09</v>
      </c>
      <c r="L1976" s="36"/>
      <c r="M1976" s="39">
        <f t="shared" si="61"/>
        <v>0</v>
      </c>
    </row>
    <row r="1977" spans="2:13">
      <c r="B1977" s="56" t="s">
        <v>6438</v>
      </c>
      <c r="C1977" s="27" t="s">
        <v>6439</v>
      </c>
      <c r="D1977" s="55" t="s">
        <v>6440</v>
      </c>
      <c r="E1977" s="51" t="s">
        <v>7744</v>
      </c>
      <c r="F1977" s="38">
        <v>25</v>
      </c>
      <c r="G1977" s="88">
        <v>39.127500000000005</v>
      </c>
      <c r="H1977" s="84"/>
      <c r="I1977" s="39">
        <f t="shared" si="60"/>
        <v>0</v>
      </c>
      <c r="J1977" s="111">
        <v>100</v>
      </c>
      <c r="K1977" s="88">
        <v>140.94</v>
      </c>
      <c r="L1977" s="36"/>
      <c r="M1977" s="39">
        <f t="shared" si="61"/>
        <v>0</v>
      </c>
    </row>
    <row r="1978" spans="2:13">
      <c r="B1978" s="56" t="s">
        <v>2869</v>
      </c>
      <c r="C1978" s="27" t="s">
        <v>2870</v>
      </c>
      <c r="D1978" s="55" t="s">
        <v>6440</v>
      </c>
      <c r="E1978" s="50" t="s">
        <v>7744</v>
      </c>
      <c r="F1978" s="38">
        <v>10</v>
      </c>
      <c r="G1978" s="88">
        <v>20.146500000000003</v>
      </c>
      <c r="H1978" s="84"/>
      <c r="I1978" s="39">
        <f t="shared" si="60"/>
        <v>0</v>
      </c>
      <c r="J1978" s="111">
        <v>50</v>
      </c>
      <c r="K1978" s="88">
        <v>72.09</v>
      </c>
      <c r="L1978" s="36"/>
      <c r="M1978" s="39">
        <f t="shared" si="61"/>
        <v>0</v>
      </c>
    </row>
    <row r="1979" spans="2:13">
      <c r="B1979" s="56" t="s">
        <v>2871</v>
      </c>
      <c r="C1979" s="27" t="s">
        <v>2872</v>
      </c>
      <c r="D1979" s="55" t="s">
        <v>6440</v>
      </c>
      <c r="E1979" s="51" t="s">
        <v>7744</v>
      </c>
      <c r="F1979" s="38">
        <v>10</v>
      </c>
      <c r="G1979" s="88">
        <v>20.146500000000003</v>
      </c>
      <c r="H1979" s="84"/>
      <c r="I1979" s="39">
        <f t="shared" si="60"/>
        <v>0</v>
      </c>
      <c r="J1979" s="111">
        <v>50</v>
      </c>
      <c r="K1979" s="88">
        <v>72.09</v>
      </c>
      <c r="L1979" s="36"/>
      <c r="M1979" s="39">
        <f t="shared" si="61"/>
        <v>0</v>
      </c>
    </row>
    <row r="1980" spans="2:13">
      <c r="B1980" s="56" t="s">
        <v>2873</v>
      </c>
      <c r="C1980" s="27" t="s">
        <v>2874</v>
      </c>
      <c r="D1980" s="55" t="s">
        <v>6440</v>
      </c>
      <c r="E1980" s="50" t="s">
        <v>7744</v>
      </c>
      <c r="F1980" s="38">
        <v>10</v>
      </c>
      <c r="G1980" s="88">
        <v>20.146500000000003</v>
      </c>
      <c r="H1980" s="84"/>
      <c r="I1980" s="39">
        <f t="shared" si="60"/>
        <v>0</v>
      </c>
      <c r="J1980" s="111">
        <v>50</v>
      </c>
      <c r="K1980" s="88">
        <v>72.09</v>
      </c>
      <c r="L1980" s="36"/>
      <c r="M1980" s="39">
        <f t="shared" si="61"/>
        <v>0</v>
      </c>
    </row>
    <row r="1981" spans="2:13">
      <c r="B1981" s="56" t="s">
        <v>2875</v>
      </c>
      <c r="C1981" s="27" t="s">
        <v>2876</v>
      </c>
      <c r="D1981" s="55" t="s">
        <v>6440</v>
      </c>
      <c r="E1981" s="51" t="s">
        <v>7744</v>
      </c>
      <c r="F1981" s="38">
        <v>10</v>
      </c>
      <c r="G1981" s="88">
        <v>20.146500000000003</v>
      </c>
      <c r="H1981" s="84"/>
      <c r="I1981" s="39">
        <f t="shared" si="60"/>
        <v>0</v>
      </c>
      <c r="J1981" s="111">
        <v>50</v>
      </c>
      <c r="K1981" s="88">
        <v>72.09</v>
      </c>
      <c r="L1981" s="36"/>
      <c r="M1981" s="39">
        <f t="shared" si="61"/>
        <v>0</v>
      </c>
    </row>
    <row r="1982" spans="2:13">
      <c r="B1982" s="56" t="s">
        <v>2877</v>
      </c>
      <c r="C1982" s="27" t="s">
        <v>2878</v>
      </c>
      <c r="D1982" s="55" t="s">
        <v>6440</v>
      </c>
      <c r="E1982" s="50" t="s">
        <v>7744</v>
      </c>
      <c r="F1982" s="38">
        <v>10</v>
      </c>
      <c r="G1982" s="88">
        <v>20.146500000000003</v>
      </c>
      <c r="H1982" s="84"/>
      <c r="I1982" s="39">
        <f t="shared" si="60"/>
        <v>0</v>
      </c>
      <c r="J1982" s="111">
        <v>50</v>
      </c>
      <c r="K1982" s="88">
        <v>72.09</v>
      </c>
      <c r="L1982" s="36"/>
      <c r="M1982" s="39">
        <f t="shared" si="61"/>
        <v>0</v>
      </c>
    </row>
    <row r="1983" spans="2:13">
      <c r="B1983" s="56" t="s">
        <v>2879</v>
      </c>
      <c r="C1983" s="27" t="s">
        <v>2880</v>
      </c>
      <c r="D1983" s="55" t="s">
        <v>6440</v>
      </c>
      <c r="E1983" s="51" t="s">
        <v>7744</v>
      </c>
      <c r="F1983" s="38">
        <v>10</v>
      </c>
      <c r="G1983" s="88">
        <v>20.146500000000003</v>
      </c>
      <c r="H1983" s="84"/>
      <c r="I1983" s="39">
        <f t="shared" si="60"/>
        <v>0</v>
      </c>
      <c r="J1983" s="111">
        <v>50</v>
      </c>
      <c r="K1983" s="88">
        <v>72.09</v>
      </c>
      <c r="L1983" s="36"/>
      <c r="M1983" s="39">
        <f t="shared" si="61"/>
        <v>0</v>
      </c>
    </row>
    <row r="1984" spans="2:13">
      <c r="B1984" s="56" t="s">
        <v>2881</v>
      </c>
      <c r="C1984" s="27" t="s">
        <v>2882</v>
      </c>
      <c r="D1984" s="55" t="s">
        <v>6440</v>
      </c>
      <c r="E1984" s="51" t="s">
        <v>7744</v>
      </c>
      <c r="F1984" s="38">
        <v>10</v>
      </c>
      <c r="G1984" s="88">
        <v>20.146500000000003</v>
      </c>
      <c r="H1984" s="84"/>
      <c r="I1984" s="39">
        <f t="shared" si="60"/>
        <v>0</v>
      </c>
      <c r="J1984" s="111">
        <v>50</v>
      </c>
      <c r="K1984" s="88">
        <v>72.09</v>
      </c>
      <c r="L1984" s="36"/>
      <c r="M1984" s="39">
        <f t="shared" si="61"/>
        <v>0</v>
      </c>
    </row>
    <row r="1985" spans="2:13">
      <c r="B1985" s="56" t="s">
        <v>6441</v>
      </c>
      <c r="C1985" s="27" t="s">
        <v>6442</v>
      </c>
      <c r="D1985" s="55" t="s">
        <v>6440</v>
      </c>
      <c r="E1985" s="51" t="s">
        <v>7744</v>
      </c>
      <c r="F1985" s="38">
        <v>10</v>
      </c>
      <c r="G1985" s="88">
        <v>20.146500000000003</v>
      </c>
      <c r="H1985" s="84"/>
      <c r="I1985" s="39">
        <f t="shared" si="60"/>
        <v>0</v>
      </c>
      <c r="J1985" s="111">
        <v>50</v>
      </c>
      <c r="K1985" s="88">
        <v>72.09</v>
      </c>
      <c r="L1985" s="36"/>
      <c r="M1985" s="39">
        <f t="shared" si="61"/>
        <v>0</v>
      </c>
    </row>
    <row r="1986" spans="2:13">
      <c r="B1986" s="56" t="s">
        <v>2883</v>
      </c>
      <c r="C1986" s="27" t="s">
        <v>2884</v>
      </c>
      <c r="D1986" s="55" t="s">
        <v>2885</v>
      </c>
      <c r="E1986" s="50" t="s">
        <v>7744</v>
      </c>
      <c r="F1986" s="38">
        <v>10</v>
      </c>
      <c r="G1986" s="88">
        <v>25.141500000000001</v>
      </c>
      <c r="H1986" s="84"/>
      <c r="I1986" s="39">
        <f t="shared" si="60"/>
        <v>0</v>
      </c>
      <c r="J1986" s="111">
        <v>50</v>
      </c>
      <c r="K1986" s="88">
        <v>110.16</v>
      </c>
      <c r="L1986" s="36"/>
      <c r="M1986" s="39">
        <f t="shared" si="61"/>
        <v>0</v>
      </c>
    </row>
    <row r="1987" spans="2:13">
      <c r="B1987" s="56" t="s">
        <v>2886</v>
      </c>
      <c r="C1987" s="27" t="s">
        <v>2887</v>
      </c>
      <c r="D1987" s="55" t="s">
        <v>2862</v>
      </c>
      <c r="E1987" s="51" t="s">
        <v>7744</v>
      </c>
      <c r="F1987" s="38">
        <v>10</v>
      </c>
      <c r="G1987" s="88">
        <v>24.808500000000002</v>
      </c>
      <c r="H1987" s="84"/>
      <c r="I1987" s="39">
        <f t="shared" si="60"/>
        <v>0</v>
      </c>
      <c r="J1987" s="111">
        <v>50</v>
      </c>
      <c r="K1987" s="88">
        <v>93.96</v>
      </c>
      <c r="L1987" s="36"/>
      <c r="M1987" s="39">
        <f t="shared" si="61"/>
        <v>0</v>
      </c>
    </row>
    <row r="1988" spans="2:13">
      <c r="B1988" s="56" t="s">
        <v>7546</v>
      </c>
      <c r="C1988" s="27" t="s">
        <v>7547</v>
      </c>
      <c r="D1988" s="55" t="s">
        <v>2862</v>
      </c>
      <c r="E1988" s="51" t="s">
        <v>7744</v>
      </c>
      <c r="F1988" s="38">
        <v>10</v>
      </c>
      <c r="G1988" s="88">
        <v>20.146500000000003</v>
      </c>
      <c r="H1988" s="84"/>
      <c r="I1988" s="39">
        <f t="shared" si="60"/>
        <v>0</v>
      </c>
      <c r="J1988" s="111">
        <v>50</v>
      </c>
      <c r="K1988" s="88">
        <v>72.09</v>
      </c>
      <c r="L1988" s="36"/>
      <c r="M1988" s="39">
        <f t="shared" si="61"/>
        <v>0</v>
      </c>
    </row>
    <row r="1989" spans="2:13">
      <c r="B1989" s="56" t="s">
        <v>2888</v>
      </c>
      <c r="C1989" s="27" t="s">
        <v>2889</v>
      </c>
      <c r="D1989" s="55" t="s">
        <v>2862</v>
      </c>
      <c r="E1989" s="50" t="s">
        <v>7744</v>
      </c>
      <c r="F1989" s="38">
        <v>10</v>
      </c>
      <c r="G1989" s="88">
        <v>20.146500000000003</v>
      </c>
      <c r="H1989" s="84"/>
      <c r="I1989" s="39">
        <f t="shared" si="60"/>
        <v>0</v>
      </c>
      <c r="J1989" s="111">
        <v>50</v>
      </c>
      <c r="K1989" s="88">
        <v>72.09</v>
      </c>
      <c r="L1989" s="36"/>
      <c r="M1989" s="39">
        <f t="shared" si="61"/>
        <v>0</v>
      </c>
    </row>
    <row r="1990" spans="2:13">
      <c r="B1990" s="56" t="s">
        <v>2890</v>
      </c>
      <c r="C1990" s="27" t="s">
        <v>2891</v>
      </c>
      <c r="D1990" s="55" t="s">
        <v>2862</v>
      </c>
      <c r="E1990" s="51" t="s">
        <v>7744</v>
      </c>
      <c r="F1990" s="38">
        <v>10</v>
      </c>
      <c r="G1990" s="88">
        <v>20.146500000000003</v>
      </c>
      <c r="H1990" s="84"/>
      <c r="I1990" s="39">
        <f t="shared" si="60"/>
        <v>0</v>
      </c>
      <c r="J1990" s="111">
        <v>50</v>
      </c>
      <c r="K1990" s="88">
        <v>72.09</v>
      </c>
      <c r="L1990" s="36"/>
      <c r="M1990" s="39">
        <f t="shared" si="61"/>
        <v>0</v>
      </c>
    </row>
    <row r="1991" spans="2:13">
      <c r="B1991" s="56" t="s">
        <v>2892</v>
      </c>
      <c r="C1991" s="27" t="s">
        <v>2893</v>
      </c>
      <c r="D1991" s="55" t="s">
        <v>2894</v>
      </c>
      <c r="E1991" s="51" t="s">
        <v>7744</v>
      </c>
      <c r="F1991" s="38">
        <v>10</v>
      </c>
      <c r="G1991" s="88">
        <v>16.483499999999999</v>
      </c>
      <c r="H1991" s="84"/>
      <c r="I1991" s="39">
        <f t="shared" ref="I1991:I2054" si="62">G1991*H1991</f>
        <v>0</v>
      </c>
      <c r="J1991" s="111">
        <v>50</v>
      </c>
      <c r="K1991" s="88">
        <v>76.95</v>
      </c>
      <c r="L1991" s="36"/>
      <c r="M1991" s="39">
        <f t="shared" ref="M1991:M2054" si="63">K1991*L1991</f>
        <v>0</v>
      </c>
    </row>
    <row r="1992" spans="2:13">
      <c r="B1992" s="56" t="s">
        <v>2895</v>
      </c>
      <c r="C1992" s="27" t="s">
        <v>2896</v>
      </c>
      <c r="D1992" s="55" t="s">
        <v>2894</v>
      </c>
      <c r="E1992" s="50" t="s">
        <v>7744</v>
      </c>
      <c r="F1992" s="38">
        <v>10</v>
      </c>
      <c r="G1992" s="88">
        <v>16.483499999999999</v>
      </c>
      <c r="H1992" s="84"/>
      <c r="I1992" s="39">
        <f t="shared" si="62"/>
        <v>0</v>
      </c>
      <c r="J1992" s="111">
        <v>50</v>
      </c>
      <c r="K1992" s="88">
        <v>76.95</v>
      </c>
      <c r="L1992" s="36"/>
      <c r="M1992" s="39">
        <f t="shared" si="63"/>
        <v>0</v>
      </c>
    </row>
    <row r="1993" spans="2:13">
      <c r="B1993" s="56" t="s">
        <v>2897</v>
      </c>
      <c r="C1993" s="27" t="s">
        <v>2898</v>
      </c>
      <c r="D1993" s="55" t="s">
        <v>6900</v>
      </c>
      <c r="E1993" s="50" t="s">
        <v>7744</v>
      </c>
      <c r="F1993" s="38">
        <v>1</v>
      </c>
      <c r="G1993" s="88">
        <v>10.323</v>
      </c>
      <c r="H1993" s="84"/>
      <c r="I1993" s="39">
        <f t="shared" si="62"/>
        <v>0</v>
      </c>
      <c r="J1993" s="111">
        <v>5</v>
      </c>
      <c r="K1993" s="88">
        <v>29.970000000000006</v>
      </c>
      <c r="L1993" s="36"/>
      <c r="M1993" s="39">
        <f t="shared" si="63"/>
        <v>0</v>
      </c>
    </row>
    <row r="1994" spans="2:13">
      <c r="B1994" s="56" t="s">
        <v>6634</v>
      </c>
      <c r="C1994" s="27" t="s">
        <v>6635</v>
      </c>
      <c r="D1994" s="55" t="s">
        <v>6636</v>
      </c>
      <c r="E1994" s="50" t="s">
        <v>7746</v>
      </c>
      <c r="F1994" s="38">
        <v>250</v>
      </c>
      <c r="G1994" s="88">
        <v>62.021250000000002</v>
      </c>
      <c r="H1994" s="84"/>
      <c r="I1994" s="39">
        <f t="shared" si="62"/>
        <v>0</v>
      </c>
      <c r="J1994" s="111">
        <v>1000</v>
      </c>
      <c r="K1994" s="88">
        <v>184.68</v>
      </c>
      <c r="L1994" s="36"/>
      <c r="M1994" s="39">
        <f t="shared" si="63"/>
        <v>0</v>
      </c>
    </row>
    <row r="1995" spans="2:13">
      <c r="B1995" s="56" t="s">
        <v>4042</v>
      </c>
      <c r="C1995" s="27" t="s">
        <v>7341</v>
      </c>
      <c r="D1995" s="55" t="s">
        <v>6636</v>
      </c>
      <c r="E1995" s="51" t="s">
        <v>7746</v>
      </c>
      <c r="F1995" s="38">
        <v>100</v>
      </c>
      <c r="G1995" s="88">
        <v>65.600999999999999</v>
      </c>
      <c r="H1995" s="84"/>
      <c r="I1995" s="39">
        <f t="shared" si="62"/>
        <v>0</v>
      </c>
      <c r="J1995" s="111">
        <v>500</v>
      </c>
      <c r="K1995" s="88">
        <v>313.47000000000003</v>
      </c>
      <c r="L1995" s="36"/>
      <c r="M1995" s="39">
        <f t="shared" si="63"/>
        <v>0</v>
      </c>
    </row>
    <row r="1996" spans="2:13">
      <c r="B1996" s="56" t="s">
        <v>2899</v>
      </c>
      <c r="C1996" s="27" t="s">
        <v>2900</v>
      </c>
      <c r="D1996" s="55" t="s">
        <v>6787</v>
      </c>
      <c r="E1996" s="51" t="s">
        <v>7747</v>
      </c>
      <c r="F1996" s="38">
        <v>500</v>
      </c>
      <c r="G1996" s="88">
        <v>49.117500000000007</v>
      </c>
      <c r="H1996" s="84"/>
      <c r="I1996" s="39">
        <f t="shared" si="62"/>
        <v>0</v>
      </c>
      <c r="J1996" s="111">
        <v>1000</v>
      </c>
      <c r="K1996" s="88">
        <v>82.62</v>
      </c>
      <c r="L1996" s="36"/>
      <c r="M1996" s="39">
        <f t="shared" si="63"/>
        <v>0</v>
      </c>
    </row>
    <row r="1997" spans="2:13">
      <c r="B1997" s="56" t="s">
        <v>2901</v>
      </c>
      <c r="C1997" s="27" t="s">
        <v>2902</v>
      </c>
      <c r="D1997" s="55" t="s">
        <v>6787</v>
      </c>
      <c r="E1997" s="50" t="s">
        <v>7747</v>
      </c>
      <c r="F1997" s="38">
        <v>500</v>
      </c>
      <c r="G1997" s="88">
        <v>49.117500000000007</v>
      </c>
      <c r="H1997" s="84"/>
      <c r="I1997" s="39">
        <f t="shared" si="62"/>
        <v>0</v>
      </c>
      <c r="J1997" s="111">
        <v>1000</v>
      </c>
      <c r="K1997" s="88">
        <v>82.62</v>
      </c>
      <c r="L1997" s="36"/>
      <c r="M1997" s="39">
        <f t="shared" si="63"/>
        <v>0</v>
      </c>
    </row>
    <row r="1998" spans="2:13">
      <c r="B1998" s="56" t="s">
        <v>6788</v>
      </c>
      <c r="C1998" s="27" t="s">
        <v>6789</v>
      </c>
      <c r="D1998" s="55" t="s">
        <v>6787</v>
      </c>
      <c r="E1998" s="51" t="s">
        <v>7747</v>
      </c>
      <c r="F1998" s="38">
        <v>500</v>
      </c>
      <c r="G1998" s="88">
        <v>78.25500000000001</v>
      </c>
      <c r="H1998" s="84"/>
      <c r="I1998" s="39">
        <f t="shared" si="62"/>
        <v>0</v>
      </c>
      <c r="J1998" s="111">
        <v>1000</v>
      </c>
      <c r="K1998" s="88">
        <v>140.94</v>
      </c>
      <c r="L1998" s="36"/>
      <c r="M1998" s="39">
        <f t="shared" si="63"/>
        <v>0</v>
      </c>
    </row>
    <row r="1999" spans="2:13">
      <c r="B1999" s="56" t="s">
        <v>6790</v>
      </c>
      <c r="C1999" s="27" t="s">
        <v>6791</v>
      </c>
      <c r="D1999" s="55" t="s">
        <v>6787</v>
      </c>
      <c r="E1999" s="50" t="s">
        <v>7747</v>
      </c>
      <c r="F1999" s="38">
        <v>500</v>
      </c>
      <c r="G1999" s="88">
        <v>47.452500000000008</v>
      </c>
      <c r="H1999" s="84"/>
      <c r="I1999" s="39">
        <f t="shared" si="62"/>
        <v>0</v>
      </c>
      <c r="J1999" s="111">
        <v>1000</v>
      </c>
      <c r="K1999" s="88">
        <v>76.140000000000015</v>
      </c>
      <c r="L1999" s="36"/>
      <c r="M1999" s="39">
        <f t="shared" si="63"/>
        <v>0</v>
      </c>
    </row>
    <row r="2000" spans="2:13">
      <c r="B2000" s="56" t="s">
        <v>6792</v>
      </c>
      <c r="C2000" s="27" t="s">
        <v>6793</v>
      </c>
      <c r="D2000" s="55" t="s">
        <v>6787</v>
      </c>
      <c r="E2000" s="50" t="s">
        <v>7747</v>
      </c>
      <c r="F2000" s="38">
        <v>500</v>
      </c>
      <c r="G2000" s="88">
        <v>47.452500000000008</v>
      </c>
      <c r="H2000" s="84"/>
      <c r="I2000" s="39">
        <f t="shared" si="62"/>
        <v>0</v>
      </c>
      <c r="J2000" s="111">
        <v>1000</v>
      </c>
      <c r="K2000" s="88">
        <v>76.140000000000015</v>
      </c>
      <c r="L2000" s="36"/>
      <c r="M2000" s="39">
        <f t="shared" si="63"/>
        <v>0</v>
      </c>
    </row>
    <row r="2001" spans="2:13">
      <c r="B2001" s="56" t="s">
        <v>6794</v>
      </c>
      <c r="C2001" s="27" t="s">
        <v>6795</v>
      </c>
      <c r="D2001" s="55" t="s">
        <v>6787</v>
      </c>
      <c r="E2001" s="51" t="s">
        <v>7747</v>
      </c>
      <c r="F2001" s="38">
        <v>500</v>
      </c>
      <c r="G2001" s="88">
        <v>47.452500000000008</v>
      </c>
      <c r="H2001" s="84"/>
      <c r="I2001" s="39">
        <f t="shared" si="62"/>
        <v>0</v>
      </c>
      <c r="J2001" s="111">
        <v>1000</v>
      </c>
      <c r="K2001" s="88">
        <v>76.140000000000015</v>
      </c>
      <c r="L2001" s="36"/>
      <c r="M2001" s="39">
        <f t="shared" si="63"/>
        <v>0</v>
      </c>
    </row>
    <row r="2002" spans="2:13">
      <c r="B2002" s="56" t="s">
        <v>7735</v>
      </c>
      <c r="C2002" s="27" t="s">
        <v>7736</v>
      </c>
      <c r="D2002" s="55" t="s">
        <v>2908</v>
      </c>
      <c r="E2002" s="50" t="s">
        <v>4434</v>
      </c>
      <c r="F2002" s="38">
        <v>250</v>
      </c>
      <c r="G2002" s="88">
        <v>38.295000000000002</v>
      </c>
      <c r="H2002" s="84"/>
      <c r="I2002" s="39">
        <f t="shared" si="62"/>
        <v>0</v>
      </c>
      <c r="J2002" s="111">
        <v>1000</v>
      </c>
      <c r="K2002" s="88">
        <v>126.36000000000001</v>
      </c>
      <c r="L2002" s="36"/>
      <c r="M2002" s="39">
        <f t="shared" si="63"/>
        <v>0</v>
      </c>
    </row>
    <row r="2003" spans="2:13">
      <c r="B2003" s="56" t="s">
        <v>7726</v>
      </c>
      <c r="C2003" s="27" t="s">
        <v>7727</v>
      </c>
      <c r="D2003" s="55" t="s">
        <v>2908</v>
      </c>
      <c r="E2003" s="50" t="s">
        <v>4434</v>
      </c>
      <c r="F2003" s="38">
        <v>250</v>
      </c>
      <c r="G2003" s="88">
        <v>38.295000000000002</v>
      </c>
      <c r="H2003" s="84"/>
      <c r="I2003" s="39">
        <f t="shared" si="62"/>
        <v>0</v>
      </c>
      <c r="J2003" s="111">
        <v>1000</v>
      </c>
      <c r="K2003" s="88">
        <v>126.36000000000001</v>
      </c>
      <c r="L2003" s="36"/>
      <c r="M2003" s="39">
        <f t="shared" si="63"/>
        <v>0</v>
      </c>
    </row>
    <row r="2004" spans="2:13">
      <c r="B2004" s="56" t="s">
        <v>2903</v>
      </c>
      <c r="C2004" s="27" t="s">
        <v>2904</v>
      </c>
      <c r="D2004" s="55" t="s">
        <v>2908</v>
      </c>
      <c r="E2004" s="51" t="s">
        <v>4434</v>
      </c>
      <c r="F2004" s="38">
        <v>250</v>
      </c>
      <c r="G2004" s="88">
        <v>38.295000000000002</v>
      </c>
      <c r="H2004" s="84"/>
      <c r="I2004" s="39">
        <f t="shared" si="62"/>
        <v>0</v>
      </c>
      <c r="J2004" s="111">
        <v>1000</v>
      </c>
      <c r="K2004" s="88">
        <v>126.36000000000001</v>
      </c>
      <c r="L2004" s="36"/>
      <c r="M2004" s="39">
        <f t="shared" si="63"/>
        <v>0</v>
      </c>
    </row>
    <row r="2005" spans="2:13">
      <c r="B2005" s="56" t="s">
        <v>2905</v>
      </c>
      <c r="C2005" s="27" t="s">
        <v>7732</v>
      </c>
      <c r="D2005" s="55" t="s">
        <v>2908</v>
      </c>
      <c r="E2005" s="50" t="s">
        <v>4434</v>
      </c>
      <c r="F2005" s="38">
        <v>250</v>
      </c>
      <c r="G2005" s="88">
        <v>38.295000000000002</v>
      </c>
      <c r="H2005" s="84"/>
      <c r="I2005" s="39">
        <f t="shared" si="62"/>
        <v>0</v>
      </c>
      <c r="J2005" s="111">
        <v>1000</v>
      </c>
      <c r="K2005" s="88">
        <v>126.36000000000001</v>
      </c>
      <c r="L2005" s="36"/>
      <c r="M2005" s="39">
        <f t="shared" si="63"/>
        <v>0</v>
      </c>
    </row>
    <row r="2006" spans="2:13">
      <c r="B2006" s="56" t="s">
        <v>7730</v>
      </c>
      <c r="C2006" s="27" t="s">
        <v>7731</v>
      </c>
      <c r="D2006" s="55" t="s">
        <v>2908</v>
      </c>
      <c r="E2006" s="51" t="s">
        <v>4434</v>
      </c>
      <c r="F2006" s="38">
        <v>250</v>
      </c>
      <c r="G2006" s="88">
        <v>38.295000000000002</v>
      </c>
      <c r="H2006" s="84"/>
      <c r="I2006" s="39">
        <f t="shared" si="62"/>
        <v>0</v>
      </c>
      <c r="J2006" s="111">
        <v>1000</v>
      </c>
      <c r="K2006" s="88">
        <v>126.36000000000001</v>
      </c>
      <c r="L2006" s="36"/>
      <c r="M2006" s="39">
        <f t="shared" si="63"/>
        <v>0</v>
      </c>
    </row>
    <row r="2007" spans="2:13">
      <c r="B2007" s="56" t="s">
        <v>7724</v>
      </c>
      <c r="C2007" s="27" t="s">
        <v>7725</v>
      </c>
      <c r="D2007" s="55" t="s">
        <v>2908</v>
      </c>
      <c r="E2007" s="51" t="s">
        <v>4434</v>
      </c>
      <c r="F2007" s="38">
        <v>250</v>
      </c>
      <c r="G2007" s="88">
        <v>38.295000000000002</v>
      </c>
      <c r="H2007" s="84"/>
      <c r="I2007" s="39">
        <f t="shared" si="62"/>
        <v>0</v>
      </c>
      <c r="J2007" s="111">
        <v>1000</v>
      </c>
      <c r="K2007" s="88">
        <v>126.36000000000001</v>
      </c>
      <c r="L2007" s="36"/>
      <c r="M2007" s="39">
        <f t="shared" si="63"/>
        <v>0</v>
      </c>
    </row>
    <row r="2008" spans="2:13">
      <c r="B2008" s="56" t="s">
        <v>7728</v>
      </c>
      <c r="C2008" s="27" t="s">
        <v>7729</v>
      </c>
      <c r="D2008" s="55" t="s">
        <v>2908</v>
      </c>
      <c r="E2008" s="51" t="s">
        <v>4434</v>
      </c>
      <c r="F2008" s="38">
        <v>250</v>
      </c>
      <c r="G2008" s="88">
        <v>38.295000000000002</v>
      </c>
      <c r="H2008" s="84"/>
      <c r="I2008" s="39">
        <f t="shared" si="62"/>
        <v>0</v>
      </c>
      <c r="J2008" s="111">
        <v>1000</v>
      </c>
      <c r="K2008" s="88">
        <v>126.36000000000001</v>
      </c>
      <c r="L2008" s="36"/>
      <c r="M2008" s="39">
        <f t="shared" si="63"/>
        <v>0</v>
      </c>
    </row>
    <row r="2009" spans="2:13">
      <c r="B2009" s="56" t="s">
        <v>7733</v>
      </c>
      <c r="C2009" s="27" t="s">
        <v>7734</v>
      </c>
      <c r="D2009" s="55" t="s">
        <v>2908</v>
      </c>
      <c r="E2009" s="51" t="s">
        <v>4434</v>
      </c>
      <c r="F2009" s="38">
        <v>250</v>
      </c>
      <c r="G2009" s="88">
        <v>38.295000000000002</v>
      </c>
      <c r="H2009" s="84"/>
      <c r="I2009" s="39">
        <f t="shared" si="62"/>
        <v>0</v>
      </c>
      <c r="J2009" s="111">
        <v>1000</v>
      </c>
      <c r="K2009" s="88">
        <v>126.36000000000001</v>
      </c>
      <c r="L2009" s="36"/>
      <c r="M2009" s="39">
        <f t="shared" si="63"/>
        <v>0</v>
      </c>
    </row>
    <row r="2010" spans="2:13">
      <c r="B2010" s="56" t="s">
        <v>7395</v>
      </c>
      <c r="C2010" s="27" t="s">
        <v>7396</v>
      </c>
      <c r="D2010" s="55" t="s">
        <v>6787</v>
      </c>
      <c r="E2010" s="51" t="s">
        <v>7747</v>
      </c>
      <c r="F2010" s="38">
        <v>500</v>
      </c>
      <c r="G2010" s="88">
        <v>53.28</v>
      </c>
      <c r="H2010" s="84"/>
      <c r="I2010" s="39">
        <f t="shared" si="62"/>
        <v>0</v>
      </c>
      <c r="J2010" s="111">
        <v>1000</v>
      </c>
      <c r="K2010" s="88">
        <v>90.72</v>
      </c>
      <c r="L2010" s="36"/>
      <c r="M2010" s="39">
        <f t="shared" si="63"/>
        <v>0</v>
      </c>
    </row>
    <row r="2011" spans="2:13">
      <c r="B2011" s="56" t="s">
        <v>2906</v>
      </c>
      <c r="C2011" s="27" t="s">
        <v>2907</v>
      </c>
      <c r="D2011" s="55" t="s">
        <v>2908</v>
      </c>
      <c r="E2011" s="51" t="s">
        <v>4434</v>
      </c>
      <c r="F2011" s="38">
        <v>250</v>
      </c>
      <c r="G2011" s="88">
        <v>34.965000000000003</v>
      </c>
      <c r="H2011" s="84"/>
      <c r="I2011" s="39">
        <f t="shared" si="62"/>
        <v>0</v>
      </c>
      <c r="J2011" s="111">
        <v>1000</v>
      </c>
      <c r="K2011" s="88">
        <v>116.64</v>
      </c>
      <c r="L2011" s="36"/>
      <c r="M2011" s="39">
        <f t="shared" si="63"/>
        <v>0</v>
      </c>
    </row>
    <row r="2012" spans="2:13">
      <c r="B2012" s="56" t="s">
        <v>2909</v>
      </c>
      <c r="C2012" s="27" t="s">
        <v>2910</v>
      </c>
      <c r="D2012" s="55" t="s">
        <v>6873</v>
      </c>
      <c r="E2012" s="51" t="s">
        <v>7747</v>
      </c>
      <c r="F2012" s="38">
        <v>250</v>
      </c>
      <c r="G2012" s="88">
        <v>28.305</v>
      </c>
      <c r="H2012" s="84"/>
      <c r="I2012" s="39">
        <f t="shared" si="62"/>
        <v>0</v>
      </c>
      <c r="J2012" s="111">
        <v>1000</v>
      </c>
      <c r="K2012" s="88">
        <v>106.92</v>
      </c>
      <c r="L2012" s="36"/>
      <c r="M2012" s="39">
        <f t="shared" si="63"/>
        <v>0</v>
      </c>
    </row>
    <row r="2013" spans="2:13">
      <c r="B2013" s="56" t="s">
        <v>2911</v>
      </c>
      <c r="C2013" s="27" t="s">
        <v>2912</v>
      </c>
      <c r="D2013" s="55" t="s">
        <v>6873</v>
      </c>
      <c r="E2013" s="51" t="s">
        <v>7747</v>
      </c>
      <c r="F2013" s="38">
        <v>250</v>
      </c>
      <c r="G2013" s="88">
        <v>24.392250000000001</v>
      </c>
      <c r="H2013" s="84"/>
      <c r="I2013" s="39">
        <f t="shared" si="62"/>
        <v>0</v>
      </c>
      <c r="J2013" s="111">
        <v>1000</v>
      </c>
      <c r="K2013" s="88">
        <v>84.240000000000009</v>
      </c>
      <c r="L2013" s="36"/>
      <c r="M2013" s="39">
        <f t="shared" si="63"/>
        <v>0</v>
      </c>
    </row>
    <row r="2014" spans="2:13">
      <c r="B2014" s="56" t="s">
        <v>2913</v>
      </c>
      <c r="C2014" s="27" t="s">
        <v>2914</v>
      </c>
      <c r="D2014" s="55" t="s">
        <v>2908</v>
      </c>
      <c r="E2014" s="50" t="s">
        <v>7747</v>
      </c>
      <c r="F2014" s="38">
        <v>250</v>
      </c>
      <c r="G2014" s="88">
        <v>40.376249999999999</v>
      </c>
      <c r="H2014" s="84"/>
      <c r="I2014" s="39">
        <f t="shared" si="62"/>
        <v>0</v>
      </c>
      <c r="J2014" s="111">
        <v>1000</v>
      </c>
      <c r="K2014" s="88">
        <v>150.66</v>
      </c>
      <c r="L2014" s="36"/>
      <c r="M2014" s="39">
        <f t="shared" si="63"/>
        <v>0</v>
      </c>
    </row>
    <row r="2015" spans="2:13">
      <c r="B2015" s="56" t="s">
        <v>2915</v>
      </c>
      <c r="C2015" s="27" t="s">
        <v>6443</v>
      </c>
      <c r="D2015" s="55" t="s">
        <v>2908</v>
      </c>
      <c r="E2015" s="51" t="s">
        <v>4434</v>
      </c>
      <c r="F2015" s="38">
        <v>250</v>
      </c>
      <c r="G2015" s="88">
        <v>40.792500000000004</v>
      </c>
      <c r="H2015" s="84"/>
      <c r="I2015" s="39">
        <f t="shared" si="62"/>
        <v>0</v>
      </c>
      <c r="J2015" s="111">
        <v>1000</v>
      </c>
      <c r="K2015" s="88">
        <v>134.46</v>
      </c>
      <c r="L2015" s="36"/>
      <c r="M2015" s="39">
        <f t="shared" si="63"/>
        <v>0</v>
      </c>
    </row>
    <row r="2016" spans="2:13">
      <c r="B2016" s="56" t="s">
        <v>2916</v>
      </c>
      <c r="C2016" s="27" t="s">
        <v>2917</v>
      </c>
      <c r="D2016" s="55" t="s">
        <v>2908</v>
      </c>
      <c r="E2016" s="50" t="s">
        <v>4434</v>
      </c>
      <c r="F2016" s="38">
        <v>250</v>
      </c>
      <c r="G2016" s="88">
        <v>40.792500000000004</v>
      </c>
      <c r="H2016" s="84"/>
      <c r="I2016" s="39">
        <f t="shared" si="62"/>
        <v>0</v>
      </c>
      <c r="J2016" s="111">
        <v>1000</v>
      </c>
      <c r="K2016" s="88">
        <v>134.46</v>
      </c>
      <c r="L2016" s="36"/>
      <c r="M2016" s="39">
        <f t="shared" si="63"/>
        <v>0</v>
      </c>
    </row>
    <row r="2017" spans="2:13">
      <c r="B2017" s="56" t="s">
        <v>4043</v>
      </c>
      <c r="C2017" s="27" t="s">
        <v>4044</v>
      </c>
      <c r="D2017" s="55" t="s">
        <v>4045</v>
      </c>
      <c r="E2017" s="50" t="s">
        <v>7749</v>
      </c>
      <c r="F2017" s="38">
        <v>500</v>
      </c>
      <c r="G2017" s="88">
        <v>35.381250000000001</v>
      </c>
      <c r="H2017" s="84"/>
      <c r="I2017" s="39">
        <f t="shared" si="62"/>
        <v>0</v>
      </c>
      <c r="J2017" s="111">
        <v>1000</v>
      </c>
      <c r="K2017" s="88">
        <v>61.722000000000001</v>
      </c>
      <c r="L2017" s="36"/>
      <c r="M2017" s="39">
        <f t="shared" si="63"/>
        <v>0</v>
      </c>
    </row>
    <row r="2018" spans="2:13">
      <c r="B2018" s="56" t="s">
        <v>4046</v>
      </c>
      <c r="C2018" s="27" t="s">
        <v>4047</v>
      </c>
      <c r="D2018" s="55" t="s">
        <v>4048</v>
      </c>
      <c r="E2018" s="51" t="s">
        <v>7749</v>
      </c>
      <c r="F2018" s="38">
        <v>500</v>
      </c>
      <c r="G2018" s="88">
        <v>32.883750000000006</v>
      </c>
      <c r="H2018" s="84"/>
      <c r="I2018" s="39">
        <f t="shared" si="62"/>
        <v>0</v>
      </c>
      <c r="J2018" s="111">
        <v>1000</v>
      </c>
      <c r="K2018" s="88">
        <v>55.404000000000003</v>
      </c>
      <c r="L2018" s="36"/>
      <c r="M2018" s="39">
        <f t="shared" si="63"/>
        <v>0</v>
      </c>
    </row>
    <row r="2019" spans="2:13">
      <c r="B2019" s="56" t="s">
        <v>4049</v>
      </c>
      <c r="C2019" s="27" t="s">
        <v>4050</v>
      </c>
      <c r="D2019" s="55" t="s">
        <v>4048</v>
      </c>
      <c r="E2019" s="51" t="s">
        <v>7749</v>
      </c>
      <c r="F2019" s="38">
        <v>500</v>
      </c>
      <c r="G2019" s="88">
        <v>32.883750000000006</v>
      </c>
      <c r="H2019" s="84"/>
      <c r="I2019" s="39">
        <f t="shared" si="62"/>
        <v>0</v>
      </c>
      <c r="J2019" s="111">
        <v>1000</v>
      </c>
      <c r="K2019" s="88">
        <v>55.404000000000003</v>
      </c>
      <c r="L2019" s="36"/>
      <c r="M2019" s="39">
        <f t="shared" si="63"/>
        <v>0</v>
      </c>
    </row>
    <row r="2020" spans="2:13">
      <c r="B2020" s="56" t="s">
        <v>4051</v>
      </c>
      <c r="C2020" s="27" t="s">
        <v>4052</v>
      </c>
      <c r="D2020" s="55" t="s">
        <v>4053</v>
      </c>
      <c r="E2020" s="50" t="s">
        <v>7749</v>
      </c>
      <c r="F2020" s="38">
        <v>500</v>
      </c>
      <c r="G2020" s="88">
        <v>32.883750000000006</v>
      </c>
      <c r="H2020" s="84"/>
      <c r="I2020" s="39">
        <f t="shared" si="62"/>
        <v>0</v>
      </c>
      <c r="J2020" s="111">
        <v>1000</v>
      </c>
      <c r="K2020" s="88">
        <v>55.404000000000003</v>
      </c>
      <c r="L2020" s="36"/>
      <c r="M2020" s="39">
        <f t="shared" si="63"/>
        <v>0</v>
      </c>
    </row>
    <row r="2021" spans="2:13">
      <c r="B2021" s="56" t="s">
        <v>4054</v>
      </c>
      <c r="C2021" s="27" t="s">
        <v>4055</v>
      </c>
      <c r="D2021" s="55" t="s">
        <v>4053</v>
      </c>
      <c r="E2021" s="51" t="s">
        <v>7749</v>
      </c>
      <c r="F2021" s="38">
        <v>500</v>
      </c>
      <c r="G2021" s="88">
        <v>32.883750000000006</v>
      </c>
      <c r="H2021" s="84"/>
      <c r="I2021" s="39">
        <f t="shared" si="62"/>
        <v>0</v>
      </c>
      <c r="J2021" s="111">
        <v>1000</v>
      </c>
      <c r="K2021" s="88">
        <v>55.404000000000003</v>
      </c>
      <c r="L2021" s="36"/>
      <c r="M2021" s="39">
        <f t="shared" si="63"/>
        <v>0</v>
      </c>
    </row>
    <row r="2022" spans="2:13">
      <c r="B2022" s="56" t="s">
        <v>4056</v>
      </c>
      <c r="C2022" s="27" t="s">
        <v>4057</v>
      </c>
      <c r="D2022" s="55" t="s">
        <v>4053</v>
      </c>
      <c r="E2022" s="51" t="s">
        <v>7749</v>
      </c>
      <c r="F2022" s="38">
        <v>500</v>
      </c>
      <c r="G2022" s="88">
        <v>32.883750000000006</v>
      </c>
      <c r="H2022" s="84"/>
      <c r="I2022" s="39">
        <f t="shared" si="62"/>
        <v>0</v>
      </c>
      <c r="J2022" s="111">
        <v>1000</v>
      </c>
      <c r="K2022" s="88">
        <v>55.404000000000003</v>
      </c>
      <c r="L2022" s="36"/>
      <c r="M2022" s="39">
        <f t="shared" si="63"/>
        <v>0</v>
      </c>
    </row>
    <row r="2023" spans="2:13">
      <c r="B2023" s="56" t="s">
        <v>4058</v>
      </c>
      <c r="C2023" s="27" t="s">
        <v>7477</v>
      </c>
      <c r="D2023" s="55" t="s">
        <v>6473</v>
      </c>
      <c r="E2023" s="51" t="s">
        <v>7749</v>
      </c>
      <c r="F2023" s="38">
        <v>250</v>
      </c>
      <c r="G2023" s="88">
        <v>31.052250000000001</v>
      </c>
      <c r="H2023" s="84"/>
      <c r="I2023" s="39">
        <f t="shared" si="62"/>
        <v>0</v>
      </c>
      <c r="J2023" s="111">
        <v>1000</v>
      </c>
      <c r="K2023" s="88">
        <v>111.13200000000001</v>
      </c>
      <c r="L2023" s="36"/>
      <c r="M2023" s="39">
        <f t="shared" si="63"/>
        <v>0</v>
      </c>
    </row>
    <row r="2024" spans="2:13">
      <c r="B2024" s="56" t="s">
        <v>4059</v>
      </c>
      <c r="C2024" s="27" t="s">
        <v>7488</v>
      </c>
      <c r="D2024" s="55" t="s">
        <v>6473</v>
      </c>
      <c r="E2024" s="50" t="s">
        <v>7749</v>
      </c>
      <c r="F2024" s="38">
        <v>250</v>
      </c>
      <c r="G2024" s="88">
        <v>31.052250000000001</v>
      </c>
      <c r="H2024" s="84"/>
      <c r="I2024" s="39">
        <f t="shared" si="62"/>
        <v>0</v>
      </c>
      <c r="J2024" s="111">
        <v>1000</v>
      </c>
      <c r="K2024" s="88">
        <v>111.13200000000001</v>
      </c>
      <c r="L2024" s="36"/>
      <c r="M2024" s="39">
        <f t="shared" si="63"/>
        <v>0</v>
      </c>
    </row>
    <row r="2025" spans="2:13">
      <c r="B2025" s="56" t="s">
        <v>4060</v>
      </c>
      <c r="C2025" s="27" t="s">
        <v>7473</v>
      </c>
      <c r="D2025" s="55" t="s">
        <v>6473</v>
      </c>
      <c r="E2025" s="51" t="s">
        <v>7749</v>
      </c>
      <c r="F2025" s="38">
        <v>250</v>
      </c>
      <c r="G2025" s="88">
        <v>31.052250000000001</v>
      </c>
      <c r="H2025" s="84"/>
      <c r="I2025" s="39">
        <f t="shared" si="62"/>
        <v>0</v>
      </c>
      <c r="J2025" s="111">
        <v>1000</v>
      </c>
      <c r="K2025" s="88">
        <v>111.13200000000001</v>
      </c>
      <c r="L2025" s="36"/>
      <c r="M2025" s="39">
        <f t="shared" si="63"/>
        <v>0</v>
      </c>
    </row>
    <row r="2026" spans="2:13">
      <c r="B2026" s="56" t="s">
        <v>6474</v>
      </c>
      <c r="C2026" s="27" t="s">
        <v>7486</v>
      </c>
      <c r="D2026" s="55" t="s">
        <v>6473</v>
      </c>
      <c r="E2026" s="51" t="s">
        <v>7749</v>
      </c>
      <c r="F2026" s="38">
        <v>250</v>
      </c>
      <c r="G2026" s="88">
        <v>31.052250000000001</v>
      </c>
      <c r="H2026" s="84"/>
      <c r="I2026" s="39">
        <f t="shared" si="62"/>
        <v>0</v>
      </c>
      <c r="J2026" s="111">
        <v>1000</v>
      </c>
      <c r="K2026" s="88">
        <v>111.13200000000001</v>
      </c>
      <c r="L2026" s="36"/>
      <c r="M2026" s="39">
        <f t="shared" si="63"/>
        <v>0</v>
      </c>
    </row>
    <row r="2027" spans="2:13">
      <c r="B2027" s="56" t="s">
        <v>4061</v>
      </c>
      <c r="C2027" s="27" t="s">
        <v>7464</v>
      </c>
      <c r="D2027" s="55" t="s">
        <v>6473</v>
      </c>
      <c r="E2027" s="50" t="s">
        <v>7749</v>
      </c>
      <c r="F2027" s="38">
        <v>250</v>
      </c>
      <c r="G2027" s="88">
        <v>31.052250000000001</v>
      </c>
      <c r="H2027" s="84"/>
      <c r="I2027" s="39">
        <f t="shared" si="62"/>
        <v>0</v>
      </c>
      <c r="J2027" s="111">
        <v>1000</v>
      </c>
      <c r="K2027" s="88">
        <v>111.13200000000001</v>
      </c>
      <c r="L2027" s="36"/>
      <c r="M2027" s="39">
        <f t="shared" si="63"/>
        <v>0</v>
      </c>
    </row>
    <row r="2028" spans="2:13">
      <c r="B2028" s="56" t="s">
        <v>4062</v>
      </c>
      <c r="C2028" s="27" t="s">
        <v>7468</v>
      </c>
      <c r="D2028" s="55" t="s">
        <v>6473</v>
      </c>
      <c r="E2028" s="50" t="s">
        <v>7749</v>
      </c>
      <c r="F2028" s="38">
        <v>250</v>
      </c>
      <c r="G2028" s="88">
        <v>31.052250000000001</v>
      </c>
      <c r="H2028" s="84"/>
      <c r="I2028" s="39">
        <f t="shared" si="62"/>
        <v>0</v>
      </c>
      <c r="J2028" s="111">
        <v>1000</v>
      </c>
      <c r="K2028" s="88">
        <v>111.13200000000001</v>
      </c>
      <c r="L2028" s="36"/>
      <c r="M2028" s="39">
        <f t="shared" si="63"/>
        <v>0</v>
      </c>
    </row>
    <row r="2029" spans="2:13">
      <c r="B2029" s="56" t="s">
        <v>4063</v>
      </c>
      <c r="C2029" s="27" t="s">
        <v>7471</v>
      </c>
      <c r="D2029" s="55" t="s">
        <v>6473</v>
      </c>
      <c r="E2029" s="50" t="s">
        <v>7749</v>
      </c>
      <c r="F2029" s="38">
        <v>250</v>
      </c>
      <c r="G2029" s="88">
        <v>31.052250000000001</v>
      </c>
      <c r="H2029" s="84"/>
      <c r="I2029" s="39">
        <f t="shared" si="62"/>
        <v>0</v>
      </c>
      <c r="J2029" s="111">
        <v>1000</v>
      </c>
      <c r="K2029" s="88">
        <v>111.13200000000001</v>
      </c>
      <c r="L2029" s="36"/>
      <c r="M2029" s="39">
        <f t="shared" si="63"/>
        <v>0</v>
      </c>
    </row>
    <row r="2030" spans="2:13">
      <c r="B2030" s="56" t="s">
        <v>4064</v>
      </c>
      <c r="C2030" s="27" t="s">
        <v>7466</v>
      </c>
      <c r="D2030" s="55" t="s">
        <v>6473</v>
      </c>
      <c r="E2030" s="51" t="s">
        <v>7749</v>
      </c>
      <c r="F2030" s="38">
        <v>250</v>
      </c>
      <c r="G2030" s="88">
        <v>31.052250000000001</v>
      </c>
      <c r="H2030" s="84"/>
      <c r="I2030" s="39">
        <f t="shared" si="62"/>
        <v>0</v>
      </c>
      <c r="J2030" s="111">
        <v>1000</v>
      </c>
      <c r="K2030" s="88">
        <v>111.13200000000001</v>
      </c>
      <c r="L2030" s="36"/>
      <c r="M2030" s="39">
        <f t="shared" si="63"/>
        <v>0</v>
      </c>
    </row>
    <row r="2031" spans="2:13">
      <c r="B2031" s="56" t="s">
        <v>6475</v>
      </c>
      <c r="C2031" s="27" t="s">
        <v>7485</v>
      </c>
      <c r="D2031" s="55" t="s">
        <v>6473</v>
      </c>
      <c r="E2031" s="51" t="s">
        <v>7749</v>
      </c>
      <c r="F2031" s="38">
        <v>250</v>
      </c>
      <c r="G2031" s="88">
        <v>31.052250000000001</v>
      </c>
      <c r="H2031" s="84"/>
      <c r="I2031" s="39">
        <f t="shared" si="62"/>
        <v>0</v>
      </c>
      <c r="J2031" s="111">
        <v>1000</v>
      </c>
      <c r="K2031" s="88">
        <v>111.13200000000001</v>
      </c>
      <c r="L2031" s="36"/>
      <c r="M2031" s="39">
        <f t="shared" si="63"/>
        <v>0</v>
      </c>
    </row>
    <row r="2032" spans="2:13">
      <c r="B2032" s="56" t="s">
        <v>4065</v>
      </c>
      <c r="C2032" s="27" t="s">
        <v>7463</v>
      </c>
      <c r="D2032" s="55" t="s">
        <v>6473</v>
      </c>
      <c r="E2032" s="50" t="s">
        <v>7749</v>
      </c>
      <c r="F2032" s="38">
        <v>250</v>
      </c>
      <c r="G2032" s="88">
        <v>31.052250000000001</v>
      </c>
      <c r="H2032" s="84"/>
      <c r="I2032" s="39">
        <f t="shared" si="62"/>
        <v>0</v>
      </c>
      <c r="J2032" s="111">
        <v>1000</v>
      </c>
      <c r="K2032" s="88">
        <v>111.13200000000001</v>
      </c>
      <c r="L2032" s="36"/>
      <c r="M2032" s="39">
        <f t="shared" si="63"/>
        <v>0</v>
      </c>
    </row>
    <row r="2033" spans="2:13">
      <c r="B2033" s="56" t="s">
        <v>4066</v>
      </c>
      <c r="C2033" s="27" t="s">
        <v>7467</v>
      </c>
      <c r="D2033" s="55" t="s">
        <v>6473</v>
      </c>
      <c r="E2033" s="51" t="s">
        <v>7749</v>
      </c>
      <c r="F2033" s="38">
        <v>250</v>
      </c>
      <c r="G2033" s="88">
        <v>31.052250000000001</v>
      </c>
      <c r="H2033" s="84"/>
      <c r="I2033" s="39">
        <f t="shared" si="62"/>
        <v>0</v>
      </c>
      <c r="J2033" s="111">
        <v>1000</v>
      </c>
      <c r="K2033" s="88">
        <v>111.13200000000001</v>
      </c>
      <c r="L2033" s="36"/>
      <c r="M2033" s="39">
        <f t="shared" si="63"/>
        <v>0</v>
      </c>
    </row>
    <row r="2034" spans="2:13">
      <c r="B2034" s="56" t="s">
        <v>4067</v>
      </c>
      <c r="C2034" s="27" t="s">
        <v>7469</v>
      </c>
      <c r="D2034" s="55" t="s">
        <v>6473</v>
      </c>
      <c r="E2034" s="51" t="s">
        <v>7749</v>
      </c>
      <c r="F2034" s="38">
        <v>250</v>
      </c>
      <c r="G2034" s="88">
        <v>31.052250000000001</v>
      </c>
      <c r="H2034" s="84"/>
      <c r="I2034" s="39">
        <f t="shared" si="62"/>
        <v>0</v>
      </c>
      <c r="J2034" s="111">
        <v>1000</v>
      </c>
      <c r="K2034" s="88">
        <v>111.13200000000001</v>
      </c>
      <c r="L2034" s="36"/>
      <c r="M2034" s="39">
        <f t="shared" si="63"/>
        <v>0</v>
      </c>
    </row>
    <row r="2035" spans="2:13">
      <c r="B2035" s="56" t="s">
        <v>4068</v>
      </c>
      <c r="C2035" s="27" t="s">
        <v>7465</v>
      </c>
      <c r="D2035" s="55" t="s">
        <v>6473</v>
      </c>
      <c r="E2035" s="51" t="s">
        <v>7749</v>
      </c>
      <c r="F2035" s="38">
        <v>250</v>
      </c>
      <c r="G2035" s="88">
        <v>31.052250000000001</v>
      </c>
      <c r="H2035" s="84"/>
      <c r="I2035" s="39">
        <f t="shared" si="62"/>
        <v>0</v>
      </c>
      <c r="J2035" s="111">
        <v>1000</v>
      </c>
      <c r="K2035" s="88">
        <v>111.13200000000001</v>
      </c>
      <c r="L2035" s="36"/>
      <c r="M2035" s="39">
        <f t="shared" si="63"/>
        <v>0</v>
      </c>
    </row>
    <row r="2036" spans="2:13">
      <c r="B2036" s="56" t="s">
        <v>4069</v>
      </c>
      <c r="C2036" s="27" t="s">
        <v>7483</v>
      </c>
      <c r="D2036" s="55" t="s">
        <v>6473</v>
      </c>
      <c r="E2036" s="51" t="s">
        <v>7749</v>
      </c>
      <c r="F2036" s="38">
        <v>250</v>
      </c>
      <c r="G2036" s="88">
        <v>31.052250000000001</v>
      </c>
      <c r="H2036" s="84"/>
      <c r="I2036" s="39">
        <f t="shared" si="62"/>
        <v>0</v>
      </c>
      <c r="J2036" s="111">
        <v>1000</v>
      </c>
      <c r="K2036" s="88">
        <v>111.13200000000001</v>
      </c>
      <c r="L2036" s="36"/>
      <c r="M2036" s="39">
        <f t="shared" si="63"/>
        <v>0</v>
      </c>
    </row>
    <row r="2037" spans="2:13">
      <c r="B2037" s="56" t="s">
        <v>4071</v>
      </c>
      <c r="C2037" s="27" t="s">
        <v>7470</v>
      </c>
      <c r="D2037" s="55" t="s">
        <v>6473</v>
      </c>
      <c r="E2037" s="51" t="s">
        <v>7749</v>
      </c>
      <c r="F2037" s="38">
        <v>250</v>
      </c>
      <c r="G2037" s="88">
        <v>31.052250000000001</v>
      </c>
      <c r="H2037" s="84"/>
      <c r="I2037" s="39">
        <f t="shared" si="62"/>
        <v>0</v>
      </c>
      <c r="J2037" s="111">
        <v>1000</v>
      </c>
      <c r="K2037" s="88">
        <v>111.13200000000001</v>
      </c>
      <c r="L2037" s="36"/>
      <c r="M2037" s="39">
        <f t="shared" si="63"/>
        <v>0</v>
      </c>
    </row>
    <row r="2038" spans="2:13">
      <c r="B2038" s="56" t="s">
        <v>4070</v>
      </c>
      <c r="C2038" s="27" t="s">
        <v>7484</v>
      </c>
      <c r="D2038" s="55" t="s">
        <v>6473</v>
      </c>
      <c r="E2038" s="50" t="s">
        <v>7749</v>
      </c>
      <c r="F2038" s="38">
        <v>250</v>
      </c>
      <c r="G2038" s="88">
        <v>31.052250000000001</v>
      </c>
      <c r="H2038" s="84"/>
      <c r="I2038" s="39">
        <f t="shared" si="62"/>
        <v>0</v>
      </c>
      <c r="J2038" s="111">
        <v>1000</v>
      </c>
      <c r="K2038" s="88">
        <v>111.13200000000001</v>
      </c>
      <c r="L2038" s="36"/>
      <c r="M2038" s="39">
        <f t="shared" si="63"/>
        <v>0</v>
      </c>
    </row>
    <row r="2039" spans="2:13">
      <c r="B2039" s="56" t="s">
        <v>6476</v>
      </c>
      <c r="C2039" s="27" t="s">
        <v>7472</v>
      </c>
      <c r="D2039" s="55" t="s">
        <v>6473</v>
      </c>
      <c r="E2039" s="50" t="s">
        <v>7749</v>
      </c>
      <c r="F2039" s="38">
        <v>250</v>
      </c>
      <c r="G2039" s="88">
        <v>31.052250000000001</v>
      </c>
      <c r="H2039" s="84"/>
      <c r="I2039" s="39">
        <f t="shared" si="62"/>
        <v>0</v>
      </c>
      <c r="J2039" s="111">
        <v>1000</v>
      </c>
      <c r="K2039" s="88">
        <v>111.13200000000001</v>
      </c>
      <c r="L2039" s="36"/>
      <c r="M2039" s="39">
        <f t="shared" si="63"/>
        <v>0</v>
      </c>
    </row>
    <row r="2040" spans="2:13">
      <c r="B2040" s="56" t="s">
        <v>4072</v>
      </c>
      <c r="C2040" s="27" t="s">
        <v>7474</v>
      </c>
      <c r="D2040" s="55" t="s">
        <v>6473</v>
      </c>
      <c r="E2040" s="51" t="s">
        <v>7749</v>
      </c>
      <c r="F2040" s="38">
        <v>250</v>
      </c>
      <c r="G2040" s="88">
        <v>31.052250000000001</v>
      </c>
      <c r="H2040" s="84"/>
      <c r="I2040" s="39">
        <f t="shared" si="62"/>
        <v>0</v>
      </c>
      <c r="J2040" s="111">
        <v>1000</v>
      </c>
      <c r="K2040" s="88">
        <v>111.13200000000001</v>
      </c>
      <c r="L2040" s="36"/>
      <c r="M2040" s="39">
        <f t="shared" si="63"/>
        <v>0</v>
      </c>
    </row>
    <row r="2041" spans="2:13">
      <c r="B2041" s="56" t="s">
        <v>4073</v>
      </c>
      <c r="C2041" s="27" t="s">
        <v>7479</v>
      </c>
      <c r="D2041" s="55" t="s">
        <v>6473</v>
      </c>
      <c r="E2041" s="50" t="s">
        <v>7749</v>
      </c>
      <c r="F2041" s="38">
        <v>250</v>
      </c>
      <c r="G2041" s="88">
        <v>31.052250000000001</v>
      </c>
      <c r="H2041" s="84"/>
      <c r="I2041" s="39">
        <f t="shared" si="62"/>
        <v>0</v>
      </c>
      <c r="J2041" s="111">
        <v>1000</v>
      </c>
      <c r="K2041" s="88">
        <v>111.13200000000001</v>
      </c>
      <c r="L2041" s="36"/>
      <c r="M2041" s="39">
        <f t="shared" si="63"/>
        <v>0</v>
      </c>
    </row>
    <row r="2042" spans="2:13">
      <c r="B2042" s="56" t="s">
        <v>4074</v>
      </c>
      <c r="C2042" s="27" t="s">
        <v>7476</v>
      </c>
      <c r="D2042" s="55" t="s">
        <v>6473</v>
      </c>
      <c r="E2042" s="50" t="s">
        <v>7749</v>
      </c>
      <c r="F2042" s="38">
        <v>250</v>
      </c>
      <c r="G2042" s="88">
        <v>31.052250000000001</v>
      </c>
      <c r="H2042" s="84"/>
      <c r="I2042" s="39">
        <f t="shared" si="62"/>
        <v>0</v>
      </c>
      <c r="J2042" s="111">
        <v>1000</v>
      </c>
      <c r="K2042" s="88">
        <v>111.13200000000001</v>
      </c>
      <c r="L2042" s="36"/>
      <c r="M2042" s="39">
        <f t="shared" si="63"/>
        <v>0</v>
      </c>
    </row>
    <row r="2043" spans="2:13">
      <c r="B2043" s="56" t="s">
        <v>6477</v>
      </c>
      <c r="C2043" s="27" t="s">
        <v>7487</v>
      </c>
      <c r="D2043" s="55" t="s">
        <v>6473</v>
      </c>
      <c r="E2043" s="50" t="s">
        <v>7749</v>
      </c>
      <c r="F2043" s="38">
        <v>250</v>
      </c>
      <c r="G2043" s="88">
        <v>31.052250000000001</v>
      </c>
      <c r="H2043" s="84"/>
      <c r="I2043" s="39">
        <f t="shared" si="62"/>
        <v>0</v>
      </c>
      <c r="J2043" s="111">
        <v>1000</v>
      </c>
      <c r="K2043" s="88">
        <v>111.13200000000001</v>
      </c>
      <c r="L2043" s="36"/>
      <c r="M2043" s="39">
        <f t="shared" si="63"/>
        <v>0</v>
      </c>
    </row>
    <row r="2044" spans="2:13">
      <c r="B2044" s="56" t="s">
        <v>6478</v>
      </c>
      <c r="C2044" s="27" t="s">
        <v>7478</v>
      </c>
      <c r="D2044" s="55" t="s">
        <v>6473</v>
      </c>
      <c r="E2044" s="51" t="s">
        <v>7749</v>
      </c>
      <c r="F2044" s="38">
        <v>250</v>
      </c>
      <c r="G2044" s="88">
        <v>31.052250000000001</v>
      </c>
      <c r="H2044" s="84"/>
      <c r="I2044" s="39">
        <f t="shared" si="62"/>
        <v>0</v>
      </c>
      <c r="J2044" s="111">
        <v>1000</v>
      </c>
      <c r="K2044" s="88">
        <v>111.13200000000001</v>
      </c>
      <c r="L2044" s="36"/>
      <c r="M2044" s="39">
        <f t="shared" si="63"/>
        <v>0</v>
      </c>
    </row>
    <row r="2045" spans="2:13">
      <c r="B2045" s="56" t="s">
        <v>4075</v>
      </c>
      <c r="C2045" s="27" t="s">
        <v>7475</v>
      </c>
      <c r="D2045" s="55" t="s">
        <v>6473</v>
      </c>
      <c r="E2045" s="51" t="s">
        <v>7749</v>
      </c>
      <c r="F2045" s="38">
        <v>250</v>
      </c>
      <c r="G2045" s="88">
        <v>31.052250000000001</v>
      </c>
      <c r="H2045" s="84"/>
      <c r="I2045" s="39">
        <f t="shared" si="62"/>
        <v>0</v>
      </c>
      <c r="J2045" s="111">
        <v>1000</v>
      </c>
      <c r="K2045" s="88">
        <v>111.13200000000001</v>
      </c>
      <c r="L2045" s="36"/>
      <c r="M2045" s="39">
        <f t="shared" si="63"/>
        <v>0</v>
      </c>
    </row>
    <row r="2046" spans="2:13">
      <c r="B2046" s="56" t="s">
        <v>4076</v>
      </c>
      <c r="C2046" s="27" t="s">
        <v>7481</v>
      </c>
      <c r="D2046" s="55" t="s">
        <v>6473</v>
      </c>
      <c r="E2046" s="51" t="s">
        <v>7749</v>
      </c>
      <c r="F2046" s="38">
        <v>250</v>
      </c>
      <c r="G2046" s="88">
        <v>31.052250000000001</v>
      </c>
      <c r="H2046" s="84"/>
      <c r="I2046" s="39">
        <f t="shared" si="62"/>
        <v>0</v>
      </c>
      <c r="J2046" s="111">
        <v>1000</v>
      </c>
      <c r="K2046" s="88">
        <v>111.13200000000001</v>
      </c>
      <c r="L2046" s="36"/>
      <c r="M2046" s="39">
        <f t="shared" si="63"/>
        <v>0</v>
      </c>
    </row>
    <row r="2047" spans="2:13">
      <c r="B2047" s="56" t="s">
        <v>4077</v>
      </c>
      <c r="C2047" s="27" t="s">
        <v>7480</v>
      </c>
      <c r="D2047" s="55" t="s">
        <v>6473</v>
      </c>
      <c r="E2047" s="50" t="s">
        <v>7749</v>
      </c>
      <c r="F2047" s="38">
        <v>250</v>
      </c>
      <c r="G2047" s="88">
        <v>31.052250000000001</v>
      </c>
      <c r="H2047" s="84"/>
      <c r="I2047" s="39">
        <f t="shared" si="62"/>
        <v>0</v>
      </c>
      <c r="J2047" s="111">
        <v>1000</v>
      </c>
      <c r="K2047" s="88">
        <v>111.13200000000001</v>
      </c>
      <c r="L2047" s="36"/>
      <c r="M2047" s="39">
        <f t="shared" si="63"/>
        <v>0</v>
      </c>
    </row>
    <row r="2048" spans="2:13">
      <c r="B2048" s="56" t="s">
        <v>4078</v>
      </c>
      <c r="C2048" s="27" t="s">
        <v>7482</v>
      </c>
      <c r="D2048" s="55" t="s">
        <v>6473</v>
      </c>
      <c r="E2048" s="50" t="s">
        <v>7749</v>
      </c>
      <c r="F2048" s="38">
        <v>250</v>
      </c>
      <c r="G2048" s="88">
        <v>31.052250000000001</v>
      </c>
      <c r="H2048" s="84"/>
      <c r="I2048" s="39">
        <f t="shared" si="62"/>
        <v>0</v>
      </c>
      <c r="J2048" s="111">
        <v>1000</v>
      </c>
      <c r="K2048" s="88">
        <v>111.13200000000001</v>
      </c>
      <c r="L2048" s="36"/>
      <c r="M2048" s="39">
        <f t="shared" si="63"/>
        <v>0</v>
      </c>
    </row>
    <row r="2049" spans="2:13">
      <c r="B2049" s="56" t="s">
        <v>6703</v>
      </c>
      <c r="C2049" s="27" t="s">
        <v>7394</v>
      </c>
      <c r="D2049" s="55" t="s">
        <v>6537</v>
      </c>
      <c r="E2049" s="51" t="s">
        <v>7747</v>
      </c>
      <c r="F2049" s="38">
        <v>250</v>
      </c>
      <c r="G2049" s="88">
        <v>31.634999999999998</v>
      </c>
      <c r="H2049" s="84"/>
      <c r="I2049" s="39">
        <f t="shared" si="62"/>
        <v>0</v>
      </c>
      <c r="J2049" s="111">
        <v>1000</v>
      </c>
      <c r="K2049" s="88">
        <v>111.78</v>
      </c>
      <c r="L2049" s="36"/>
      <c r="M2049" s="39">
        <f t="shared" si="63"/>
        <v>0</v>
      </c>
    </row>
    <row r="2050" spans="2:13">
      <c r="B2050" s="56" t="s">
        <v>4181</v>
      </c>
      <c r="C2050" s="27" t="s">
        <v>7394</v>
      </c>
      <c r="D2050" s="55" t="s">
        <v>6537</v>
      </c>
      <c r="E2050" s="50" t="s">
        <v>7749</v>
      </c>
      <c r="F2050" s="38">
        <v>250</v>
      </c>
      <c r="G2050" s="88">
        <v>31.634999999999998</v>
      </c>
      <c r="H2050" s="84"/>
      <c r="I2050" s="39">
        <f t="shared" si="62"/>
        <v>0</v>
      </c>
      <c r="J2050" s="111">
        <v>1000</v>
      </c>
      <c r="K2050" s="88">
        <v>111.78</v>
      </c>
      <c r="L2050" s="36"/>
      <c r="M2050" s="39">
        <f t="shared" si="63"/>
        <v>0</v>
      </c>
    </row>
    <row r="2051" spans="2:13">
      <c r="B2051" s="56" t="s">
        <v>4182</v>
      </c>
      <c r="C2051" s="27" t="s">
        <v>7492</v>
      </c>
      <c r="D2051" s="55" t="s">
        <v>6537</v>
      </c>
      <c r="E2051" s="51" t="s">
        <v>7749</v>
      </c>
      <c r="F2051" s="38">
        <v>250</v>
      </c>
      <c r="G2051" s="88">
        <v>31.634999999999998</v>
      </c>
      <c r="H2051" s="84"/>
      <c r="I2051" s="39">
        <f t="shared" si="62"/>
        <v>0</v>
      </c>
      <c r="J2051" s="111">
        <v>1000</v>
      </c>
      <c r="K2051" s="88">
        <v>111.78</v>
      </c>
      <c r="L2051" s="36"/>
      <c r="M2051" s="39">
        <f t="shared" si="63"/>
        <v>0</v>
      </c>
    </row>
    <row r="2052" spans="2:13">
      <c r="B2052" s="56" t="s">
        <v>4185</v>
      </c>
      <c r="C2052" s="27" t="s">
        <v>7495</v>
      </c>
      <c r="D2052" s="55" t="s">
        <v>6537</v>
      </c>
      <c r="E2052" s="50" t="s">
        <v>7749</v>
      </c>
      <c r="F2052" s="38">
        <v>250</v>
      </c>
      <c r="G2052" s="88">
        <v>31.634999999999998</v>
      </c>
      <c r="H2052" s="84"/>
      <c r="I2052" s="39">
        <f t="shared" si="62"/>
        <v>0</v>
      </c>
      <c r="J2052" s="111">
        <v>1000</v>
      </c>
      <c r="K2052" s="88">
        <v>111.78</v>
      </c>
      <c r="L2052" s="36"/>
      <c r="M2052" s="39">
        <f t="shared" si="63"/>
        <v>0</v>
      </c>
    </row>
    <row r="2053" spans="2:13">
      <c r="B2053" s="56" t="s">
        <v>4186</v>
      </c>
      <c r="C2053" s="27" t="s">
        <v>7500</v>
      </c>
      <c r="D2053" s="55" t="s">
        <v>6537</v>
      </c>
      <c r="E2053" s="51" t="s">
        <v>7749</v>
      </c>
      <c r="F2053" s="38">
        <v>250</v>
      </c>
      <c r="G2053" s="88">
        <v>31.634999999999998</v>
      </c>
      <c r="H2053" s="84"/>
      <c r="I2053" s="39">
        <f t="shared" si="62"/>
        <v>0</v>
      </c>
      <c r="J2053" s="111">
        <v>1000</v>
      </c>
      <c r="K2053" s="88">
        <v>111.78</v>
      </c>
      <c r="L2053" s="36"/>
      <c r="M2053" s="39">
        <f t="shared" si="63"/>
        <v>0</v>
      </c>
    </row>
    <row r="2054" spans="2:13">
      <c r="B2054" s="56" t="s">
        <v>4190</v>
      </c>
      <c r="C2054" s="27" t="s">
        <v>7503</v>
      </c>
      <c r="D2054" s="55" t="s">
        <v>6537</v>
      </c>
      <c r="E2054" s="51" t="s">
        <v>7749</v>
      </c>
      <c r="F2054" s="38">
        <v>250</v>
      </c>
      <c r="G2054" s="88">
        <v>31.634999999999998</v>
      </c>
      <c r="H2054" s="84"/>
      <c r="I2054" s="39">
        <f t="shared" si="62"/>
        <v>0</v>
      </c>
      <c r="J2054" s="111">
        <v>1000</v>
      </c>
      <c r="K2054" s="88">
        <v>111.78</v>
      </c>
      <c r="L2054" s="36"/>
      <c r="M2054" s="39">
        <f t="shared" si="63"/>
        <v>0</v>
      </c>
    </row>
    <row r="2055" spans="2:13">
      <c r="B2055" s="56" t="s">
        <v>4191</v>
      </c>
      <c r="C2055" s="27" t="s">
        <v>7501</v>
      </c>
      <c r="D2055" s="55" t="s">
        <v>6537</v>
      </c>
      <c r="E2055" s="50" t="s">
        <v>7749</v>
      </c>
      <c r="F2055" s="38">
        <v>250</v>
      </c>
      <c r="G2055" s="88">
        <v>31.634999999999998</v>
      </c>
      <c r="H2055" s="84"/>
      <c r="I2055" s="39">
        <f t="shared" ref="I2055:I2118" si="64">G2055*H2055</f>
        <v>0</v>
      </c>
      <c r="J2055" s="111">
        <v>1000</v>
      </c>
      <c r="K2055" s="88">
        <v>111.78</v>
      </c>
      <c r="L2055" s="36"/>
      <c r="M2055" s="39">
        <f t="shared" ref="M2055:M2118" si="65">K2055*L2055</f>
        <v>0</v>
      </c>
    </row>
    <row r="2056" spans="2:13">
      <c r="B2056" s="56" t="s">
        <v>4192</v>
      </c>
      <c r="C2056" s="27" t="s">
        <v>7496</v>
      </c>
      <c r="D2056" s="55" t="s">
        <v>6537</v>
      </c>
      <c r="E2056" s="51" t="s">
        <v>7749</v>
      </c>
      <c r="F2056" s="38">
        <v>250</v>
      </c>
      <c r="G2056" s="88">
        <v>31.634999999999998</v>
      </c>
      <c r="H2056" s="84"/>
      <c r="I2056" s="39">
        <f t="shared" si="64"/>
        <v>0</v>
      </c>
      <c r="J2056" s="111">
        <v>1000</v>
      </c>
      <c r="K2056" s="88">
        <v>111.78</v>
      </c>
      <c r="L2056" s="36"/>
      <c r="M2056" s="39">
        <f t="shared" si="65"/>
        <v>0</v>
      </c>
    </row>
    <row r="2057" spans="2:13">
      <c r="B2057" s="56" t="s">
        <v>4189</v>
      </c>
      <c r="C2057" s="27" t="s">
        <v>7493</v>
      </c>
      <c r="D2057" s="55" t="s">
        <v>6537</v>
      </c>
      <c r="E2057" s="50" t="s">
        <v>7749</v>
      </c>
      <c r="F2057" s="38">
        <v>250</v>
      </c>
      <c r="G2057" s="88">
        <v>31.634999999999998</v>
      </c>
      <c r="H2057" s="84"/>
      <c r="I2057" s="39">
        <f t="shared" si="64"/>
        <v>0</v>
      </c>
      <c r="J2057" s="111">
        <v>1000</v>
      </c>
      <c r="K2057" s="88">
        <v>111.78</v>
      </c>
      <c r="L2057" s="36"/>
      <c r="M2057" s="39">
        <f t="shared" si="65"/>
        <v>0</v>
      </c>
    </row>
    <row r="2058" spans="2:13">
      <c r="B2058" s="56" t="s">
        <v>4193</v>
      </c>
      <c r="C2058" s="27" t="s">
        <v>7491</v>
      </c>
      <c r="D2058" s="55" t="s">
        <v>6537</v>
      </c>
      <c r="E2058" s="50" t="s">
        <v>7749</v>
      </c>
      <c r="F2058" s="38">
        <v>250</v>
      </c>
      <c r="G2058" s="88">
        <v>31.634999999999998</v>
      </c>
      <c r="H2058" s="84"/>
      <c r="I2058" s="39">
        <f t="shared" si="64"/>
        <v>0</v>
      </c>
      <c r="J2058" s="111">
        <v>1000</v>
      </c>
      <c r="K2058" s="88">
        <v>111.78</v>
      </c>
      <c r="L2058" s="36"/>
      <c r="M2058" s="39">
        <f t="shared" si="65"/>
        <v>0</v>
      </c>
    </row>
    <row r="2059" spans="2:13">
      <c r="B2059" s="56" t="s">
        <v>4194</v>
      </c>
      <c r="C2059" s="27" t="s">
        <v>7490</v>
      </c>
      <c r="D2059" s="55" t="s">
        <v>6537</v>
      </c>
      <c r="E2059" s="51" t="s">
        <v>7749</v>
      </c>
      <c r="F2059" s="38">
        <v>250</v>
      </c>
      <c r="G2059" s="88">
        <v>31.634999999999998</v>
      </c>
      <c r="H2059" s="84"/>
      <c r="I2059" s="39">
        <f t="shared" si="64"/>
        <v>0</v>
      </c>
      <c r="J2059" s="111">
        <v>1000</v>
      </c>
      <c r="K2059" s="88">
        <v>111.78</v>
      </c>
      <c r="L2059" s="36"/>
      <c r="M2059" s="39">
        <f t="shared" si="65"/>
        <v>0</v>
      </c>
    </row>
    <row r="2060" spans="2:13">
      <c r="B2060" s="56" t="s">
        <v>4195</v>
      </c>
      <c r="C2060" s="27" t="s">
        <v>7499</v>
      </c>
      <c r="D2060" s="55" t="s">
        <v>6537</v>
      </c>
      <c r="E2060" s="50" t="s">
        <v>7749</v>
      </c>
      <c r="F2060" s="38">
        <v>250</v>
      </c>
      <c r="G2060" s="88">
        <v>31.634999999999998</v>
      </c>
      <c r="H2060" s="84"/>
      <c r="I2060" s="39">
        <f t="shared" si="64"/>
        <v>0</v>
      </c>
      <c r="J2060" s="111">
        <v>1000</v>
      </c>
      <c r="K2060" s="88">
        <v>111.78</v>
      </c>
      <c r="L2060" s="36"/>
      <c r="M2060" s="39">
        <f t="shared" si="65"/>
        <v>0</v>
      </c>
    </row>
    <row r="2061" spans="2:13">
      <c r="B2061" s="56" t="s">
        <v>4197</v>
      </c>
      <c r="C2061" s="27" t="s">
        <v>7502</v>
      </c>
      <c r="D2061" s="55" t="s">
        <v>6537</v>
      </c>
      <c r="E2061" s="50" t="s">
        <v>7749</v>
      </c>
      <c r="F2061" s="38">
        <v>250</v>
      </c>
      <c r="G2061" s="88">
        <v>31.634999999999998</v>
      </c>
      <c r="H2061" s="84"/>
      <c r="I2061" s="39">
        <f t="shared" si="64"/>
        <v>0</v>
      </c>
      <c r="J2061" s="111">
        <v>1000</v>
      </c>
      <c r="K2061" s="88">
        <v>111.78</v>
      </c>
      <c r="L2061" s="36"/>
      <c r="M2061" s="39">
        <f t="shared" si="65"/>
        <v>0</v>
      </c>
    </row>
    <row r="2062" spans="2:13">
      <c r="B2062" s="56" t="s">
        <v>4198</v>
      </c>
      <c r="C2062" s="27" t="s">
        <v>7489</v>
      </c>
      <c r="D2062" s="55" t="s">
        <v>6537</v>
      </c>
      <c r="E2062" s="51" t="s">
        <v>7749</v>
      </c>
      <c r="F2062" s="38">
        <v>250</v>
      </c>
      <c r="G2062" s="88">
        <v>31.634999999999998</v>
      </c>
      <c r="H2062" s="84"/>
      <c r="I2062" s="39">
        <f t="shared" si="64"/>
        <v>0</v>
      </c>
      <c r="J2062" s="111">
        <v>1000</v>
      </c>
      <c r="K2062" s="88">
        <v>111.78</v>
      </c>
      <c r="L2062" s="36"/>
      <c r="M2062" s="39">
        <f t="shared" si="65"/>
        <v>0</v>
      </c>
    </row>
    <row r="2063" spans="2:13">
      <c r="B2063" s="56" t="s">
        <v>4203</v>
      </c>
      <c r="C2063" s="27" t="s">
        <v>7498</v>
      </c>
      <c r="D2063" s="55" t="s">
        <v>6537</v>
      </c>
      <c r="E2063" s="50" t="s">
        <v>7749</v>
      </c>
      <c r="F2063" s="38">
        <v>250</v>
      </c>
      <c r="G2063" s="88">
        <v>31.634999999999998</v>
      </c>
      <c r="H2063" s="84"/>
      <c r="I2063" s="39">
        <f t="shared" si="64"/>
        <v>0</v>
      </c>
      <c r="J2063" s="111">
        <v>1000</v>
      </c>
      <c r="K2063" s="88">
        <v>111.78</v>
      </c>
      <c r="L2063" s="36"/>
      <c r="M2063" s="39">
        <f t="shared" si="65"/>
        <v>0</v>
      </c>
    </row>
    <row r="2064" spans="2:13">
      <c r="B2064" s="56" t="s">
        <v>4204</v>
      </c>
      <c r="C2064" s="27" t="s">
        <v>7494</v>
      </c>
      <c r="D2064" s="55" t="s">
        <v>6537</v>
      </c>
      <c r="E2064" s="51" t="s">
        <v>7749</v>
      </c>
      <c r="F2064" s="38">
        <v>250</v>
      </c>
      <c r="G2064" s="88">
        <v>31.634999999999998</v>
      </c>
      <c r="H2064" s="84"/>
      <c r="I2064" s="39">
        <f t="shared" si="64"/>
        <v>0</v>
      </c>
      <c r="J2064" s="111">
        <v>1000</v>
      </c>
      <c r="K2064" s="88">
        <v>111.78</v>
      </c>
      <c r="L2064" s="36"/>
      <c r="M2064" s="39">
        <f t="shared" si="65"/>
        <v>0</v>
      </c>
    </row>
    <row r="2065" spans="2:13">
      <c r="B2065" s="56" t="s">
        <v>4205</v>
      </c>
      <c r="C2065" s="27" t="s">
        <v>7497</v>
      </c>
      <c r="D2065" s="55" t="s">
        <v>6537</v>
      </c>
      <c r="E2065" s="51" t="s">
        <v>7749</v>
      </c>
      <c r="F2065" s="38">
        <v>250</v>
      </c>
      <c r="G2065" s="88">
        <v>31.634999999999998</v>
      </c>
      <c r="H2065" s="84"/>
      <c r="I2065" s="39">
        <f t="shared" si="64"/>
        <v>0</v>
      </c>
      <c r="J2065" s="111">
        <v>1000</v>
      </c>
      <c r="K2065" s="88">
        <v>111.78</v>
      </c>
      <c r="L2065" s="36"/>
      <c r="M2065" s="39">
        <f t="shared" si="65"/>
        <v>0</v>
      </c>
    </row>
    <row r="2066" spans="2:13">
      <c r="B2066" s="56" t="s">
        <v>4079</v>
      </c>
      <c r="C2066" s="27" t="s">
        <v>4080</v>
      </c>
      <c r="D2066" s="55" t="s">
        <v>6496</v>
      </c>
      <c r="E2066" s="51" t="s">
        <v>7749</v>
      </c>
      <c r="F2066" s="38">
        <v>250</v>
      </c>
      <c r="G2066" s="88">
        <v>34.965000000000003</v>
      </c>
      <c r="H2066" s="84"/>
      <c r="I2066" s="39">
        <f t="shared" si="64"/>
        <v>0</v>
      </c>
      <c r="J2066" s="111">
        <v>1000</v>
      </c>
      <c r="K2066" s="88">
        <v>126.19800000000001</v>
      </c>
      <c r="L2066" s="36"/>
      <c r="M2066" s="39">
        <f t="shared" si="65"/>
        <v>0</v>
      </c>
    </row>
    <row r="2067" spans="2:13">
      <c r="B2067" s="56" t="s">
        <v>4081</v>
      </c>
      <c r="C2067" s="27" t="s">
        <v>4082</v>
      </c>
      <c r="D2067" s="55" t="s">
        <v>6496</v>
      </c>
      <c r="E2067" s="51" t="s">
        <v>7749</v>
      </c>
      <c r="F2067" s="38">
        <v>250</v>
      </c>
      <c r="G2067" s="88">
        <v>34.965000000000003</v>
      </c>
      <c r="H2067" s="84"/>
      <c r="I2067" s="39">
        <f t="shared" si="64"/>
        <v>0</v>
      </c>
      <c r="J2067" s="111">
        <v>1000</v>
      </c>
      <c r="K2067" s="88">
        <v>126.19800000000001</v>
      </c>
      <c r="L2067" s="36"/>
      <c r="M2067" s="39">
        <f t="shared" si="65"/>
        <v>0</v>
      </c>
    </row>
    <row r="2068" spans="2:13">
      <c r="B2068" s="56" t="s">
        <v>4083</v>
      </c>
      <c r="C2068" s="27" t="s">
        <v>4084</v>
      </c>
      <c r="D2068" s="55" t="s">
        <v>6496</v>
      </c>
      <c r="E2068" s="51" t="s">
        <v>7749</v>
      </c>
      <c r="F2068" s="38">
        <v>250</v>
      </c>
      <c r="G2068" s="88">
        <v>34.965000000000003</v>
      </c>
      <c r="H2068" s="84"/>
      <c r="I2068" s="39">
        <f t="shared" si="64"/>
        <v>0</v>
      </c>
      <c r="J2068" s="111">
        <v>1000</v>
      </c>
      <c r="K2068" s="88">
        <v>126.19800000000001</v>
      </c>
      <c r="L2068" s="36"/>
      <c r="M2068" s="39">
        <f t="shared" si="65"/>
        <v>0</v>
      </c>
    </row>
    <row r="2069" spans="2:13">
      <c r="B2069" s="56" t="s">
        <v>4085</v>
      </c>
      <c r="C2069" s="27" t="s">
        <v>4086</v>
      </c>
      <c r="D2069" s="55" t="s">
        <v>6496</v>
      </c>
      <c r="E2069" s="51" t="s">
        <v>7749</v>
      </c>
      <c r="F2069" s="38">
        <v>250</v>
      </c>
      <c r="G2069" s="88">
        <v>34.965000000000003</v>
      </c>
      <c r="H2069" s="84"/>
      <c r="I2069" s="39">
        <f t="shared" si="64"/>
        <v>0</v>
      </c>
      <c r="J2069" s="111">
        <v>1000</v>
      </c>
      <c r="K2069" s="88">
        <v>126.19800000000001</v>
      </c>
      <c r="L2069" s="36"/>
      <c r="M2069" s="39">
        <f t="shared" si="65"/>
        <v>0</v>
      </c>
    </row>
    <row r="2070" spans="2:13">
      <c r="B2070" s="56" t="s">
        <v>4087</v>
      </c>
      <c r="C2070" s="27" t="s">
        <v>4088</v>
      </c>
      <c r="D2070" s="55" t="s">
        <v>6496</v>
      </c>
      <c r="E2070" s="51" t="s">
        <v>7749</v>
      </c>
      <c r="F2070" s="38">
        <v>250</v>
      </c>
      <c r="G2070" s="88">
        <v>34.965000000000003</v>
      </c>
      <c r="H2070" s="84"/>
      <c r="I2070" s="39">
        <f t="shared" si="64"/>
        <v>0</v>
      </c>
      <c r="J2070" s="111">
        <v>1000</v>
      </c>
      <c r="K2070" s="88">
        <v>126.19800000000001</v>
      </c>
      <c r="L2070" s="36"/>
      <c r="M2070" s="39">
        <f t="shared" si="65"/>
        <v>0</v>
      </c>
    </row>
    <row r="2071" spans="2:13">
      <c r="B2071" s="56" t="s">
        <v>4089</v>
      </c>
      <c r="C2071" s="27" t="s">
        <v>4090</v>
      </c>
      <c r="D2071" s="55" t="s">
        <v>6496</v>
      </c>
      <c r="E2071" s="50" t="s">
        <v>7749</v>
      </c>
      <c r="F2071" s="38">
        <v>250</v>
      </c>
      <c r="G2071" s="88">
        <v>34.965000000000003</v>
      </c>
      <c r="H2071" s="84"/>
      <c r="I2071" s="39">
        <f t="shared" si="64"/>
        <v>0</v>
      </c>
      <c r="J2071" s="111">
        <v>1000</v>
      </c>
      <c r="K2071" s="88">
        <v>126.19800000000001</v>
      </c>
      <c r="L2071" s="36"/>
      <c r="M2071" s="39">
        <f t="shared" si="65"/>
        <v>0</v>
      </c>
    </row>
    <row r="2072" spans="2:13">
      <c r="B2072" s="56" t="s">
        <v>4091</v>
      </c>
      <c r="C2072" s="27" t="s">
        <v>4092</v>
      </c>
      <c r="D2072" s="55" t="s">
        <v>6496</v>
      </c>
      <c r="E2072" s="50" t="s">
        <v>7749</v>
      </c>
      <c r="F2072" s="38">
        <v>250</v>
      </c>
      <c r="G2072" s="88">
        <v>34.965000000000003</v>
      </c>
      <c r="H2072" s="84"/>
      <c r="I2072" s="39">
        <f t="shared" si="64"/>
        <v>0</v>
      </c>
      <c r="J2072" s="111">
        <v>1000</v>
      </c>
      <c r="K2072" s="88">
        <v>126.19800000000001</v>
      </c>
      <c r="L2072" s="36"/>
      <c r="M2072" s="39">
        <f t="shared" si="65"/>
        <v>0</v>
      </c>
    </row>
    <row r="2073" spans="2:13">
      <c r="B2073" s="56" t="s">
        <v>4093</v>
      </c>
      <c r="C2073" s="27" t="s">
        <v>4094</v>
      </c>
      <c r="D2073" s="55" t="s">
        <v>6496</v>
      </c>
      <c r="E2073" s="51" t="s">
        <v>7749</v>
      </c>
      <c r="F2073" s="38">
        <v>250</v>
      </c>
      <c r="G2073" s="88">
        <v>34.965000000000003</v>
      </c>
      <c r="H2073" s="84"/>
      <c r="I2073" s="39">
        <f t="shared" si="64"/>
        <v>0</v>
      </c>
      <c r="J2073" s="111">
        <v>1000</v>
      </c>
      <c r="K2073" s="88">
        <v>126.19800000000001</v>
      </c>
      <c r="L2073" s="36"/>
      <c r="M2073" s="39">
        <f t="shared" si="65"/>
        <v>0</v>
      </c>
    </row>
    <row r="2074" spans="2:13">
      <c r="B2074" s="56" t="s">
        <v>4095</v>
      </c>
      <c r="C2074" s="27" t="s">
        <v>4096</v>
      </c>
      <c r="D2074" s="55" t="s">
        <v>6496</v>
      </c>
      <c r="E2074" s="50" t="s">
        <v>7749</v>
      </c>
      <c r="F2074" s="38">
        <v>250</v>
      </c>
      <c r="G2074" s="88">
        <v>34.965000000000003</v>
      </c>
      <c r="H2074" s="84"/>
      <c r="I2074" s="39">
        <f t="shared" si="64"/>
        <v>0</v>
      </c>
      <c r="J2074" s="111">
        <v>1000</v>
      </c>
      <c r="K2074" s="88">
        <v>126.19800000000001</v>
      </c>
      <c r="L2074" s="36"/>
      <c r="M2074" s="39">
        <f t="shared" si="65"/>
        <v>0</v>
      </c>
    </row>
    <row r="2075" spans="2:13">
      <c r="B2075" s="56" t="s">
        <v>4097</v>
      </c>
      <c r="C2075" s="27" t="s">
        <v>4098</v>
      </c>
      <c r="D2075" s="55" t="s">
        <v>6496</v>
      </c>
      <c r="E2075" s="50" t="s">
        <v>7749</v>
      </c>
      <c r="F2075" s="38">
        <v>250</v>
      </c>
      <c r="G2075" s="88">
        <v>34.965000000000003</v>
      </c>
      <c r="H2075" s="84"/>
      <c r="I2075" s="39">
        <f t="shared" si="64"/>
        <v>0</v>
      </c>
      <c r="J2075" s="111">
        <v>1000</v>
      </c>
      <c r="K2075" s="88">
        <v>126.19800000000001</v>
      </c>
      <c r="L2075" s="36"/>
      <c r="M2075" s="39">
        <f t="shared" si="65"/>
        <v>0</v>
      </c>
    </row>
    <row r="2076" spans="2:13">
      <c r="B2076" s="56" t="s">
        <v>4099</v>
      </c>
      <c r="C2076" s="27" t="s">
        <v>4100</v>
      </c>
      <c r="D2076" s="55" t="s">
        <v>6496</v>
      </c>
      <c r="E2076" s="50" t="s">
        <v>7749</v>
      </c>
      <c r="F2076" s="38">
        <v>250</v>
      </c>
      <c r="G2076" s="88">
        <v>34.965000000000003</v>
      </c>
      <c r="H2076" s="84"/>
      <c r="I2076" s="39">
        <f t="shared" si="64"/>
        <v>0</v>
      </c>
      <c r="J2076" s="111">
        <v>1000</v>
      </c>
      <c r="K2076" s="88">
        <v>126.19800000000001</v>
      </c>
      <c r="L2076" s="36"/>
      <c r="M2076" s="39">
        <f t="shared" si="65"/>
        <v>0</v>
      </c>
    </row>
    <row r="2077" spans="2:13">
      <c r="B2077" s="56" t="s">
        <v>4101</v>
      </c>
      <c r="C2077" s="27" t="s">
        <v>4102</v>
      </c>
      <c r="D2077" s="55" t="s">
        <v>6496</v>
      </c>
      <c r="E2077" s="51" t="s">
        <v>7749</v>
      </c>
      <c r="F2077" s="38">
        <v>250</v>
      </c>
      <c r="G2077" s="88">
        <v>34.965000000000003</v>
      </c>
      <c r="H2077" s="84"/>
      <c r="I2077" s="39">
        <f t="shared" si="64"/>
        <v>0</v>
      </c>
      <c r="J2077" s="111">
        <v>1000</v>
      </c>
      <c r="K2077" s="88">
        <v>126.19800000000001</v>
      </c>
      <c r="L2077" s="36"/>
      <c r="M2077" s="39">
        <f t="shared" si="65"/>
        <v>0</v>
      </c>
    </row>
    <row r="2078" spans="2:13">
      <c r="B2078" s="56" t="s">
        <v>4103</v>
      </c>
      <c r="C2078" s="27" t="s">
        <v>4104</v>
      </c>
      <c r="D2078" s="55" t="s">
        <v>6496</v>
      </c>
      <c r="E2078" s="51" t="s">
        <v>7749</v>
      </c>
      <c r="F2078" s="38">
        <v>250</v>
      </c>
      <c r="G2078" s="88">
        <v>34.965000000000003</v>
      </c>
      <c r="H2078" s="84"/>
      <c r="I2078" s="39">
        <f t="shared" si="64"/>
        <v>0</v>
      </c>
      <c r="J2078" s="111">
        <v>1000</v>
      </c>
      <c r="K2078" s="88">
        <v>126.19800000000001</v>
      </c>
      <c r="L2078" s="36"/>
      <c r="M2078" s="39">
        <f t="shared" si="65"/>
        <v>0</v>
      </c>
    </row>
    <row r="2079" spans="2:13">
      <c r="B2079" s="56" t="s">
        <v>4105</v>
      </c>
      <c r="C2079" s="27" t="s">
        <v>4106</v>
      </c>
      <c r="D2079" s="55" t="s">
        <v>6496</v>
      </c>
      <c r="E2079" s="51" t="s">
        <v>7749</v>
      </c>
      <c r="F2079" s="38">
        <v>250</v>
      </c>
      <c r="G2079" s="88">
        <v>34.965000000000003</v>
      </c>
      <c r="H2079" s="84"/>
      <c r="I2079" s="39">
        <f t="shared" si="64"/>
        <v>0</v>
      </c>
      <c r="J2079" s="111">
        <v>1000</v>
      </c>
      <c r="K2079" s="88">
        <v>126.19800000000001</v>
      </c>
      <c r="L2079" s="36"/>
      <c r="M2079" s="39">
        <f t="shared" si="65"/>
        <v>0</v>
      </c>
    </row>
    <row r="2080" spans="2:13">
      <c r="B2080" s="56" t="s">
        <v>4107</v>
      </c>
      <c r="C2080" s="27" t="s">
        <v>4108</v>
      </c>
      <c r="D2080" s="55" t="s">
        <v>6496</v>
      </c>
      <c r="E2080" s="51" t="s">
        <v>7749</v>
      </c>
      <c r="F2080" s="38">
        <v>250</v>
      </c>
      <c r="G2080" s="88">
        <v>34.965000000000003</v>
      </c>
      <c r="H2080" s="84"/>
      <c r="I2080" s="39">
        <f t="shared" si="64"/>
        <v>0</v>
      </c>
      <c r="J2080" s="111">
        <v>1000</v>
      </c>
      <c r="K2080" s="88">
        <v>126.19800000000001</v>
      </c>
      <c r="L2080" s="36"/>
      <c r="M2080" s="39">
        <f t="shared" si="65"/>
        <v>0</v>
      </c>
    </row>
    <row r="2081" spans="2:13">
      <c r="B2081" s="56" t="s">
        <v>4109</v>
      </c>
      <c r="C2081" s="27" t="s">
        <v>4110</v>
      </c>
      <c r="D2081" s="55" t="s">
        <v>6496</v>
      </c>
      <c r="E2081" s="50" t="s">
        <v>7749</v>
      </c>
      <c r="F2081" s="38">
        <v>250</v>
      </c>
      <c r="G2081" s="88">
        <v>34.965000000000003</v>
      </c>
      <c r="H2081" s="84"/>
      <c r="I2081" s="39">
        <f t="shared" si="64"/>
        <v>0</v>
      </c>
      <c r="J2081" s="111">
        <v>1000</v>
      </c>
      <c r="K2081" s="88">
        <v>126.19800000000001</v>
      </c>
      <c r="L2081" s="36"/>
      <c r="M2081" s="39">
        <f t="shared" si="65"/>
        <v>0</v>
      </c>
    </row>
    <row r="2082" spans="2:13">
      <c r="B2082" s="56" t="s">
        <v>4111</v>
      </c>
      <c r="C2082" s="27" t="s">
        <v>4112</v>
      </c>
      <c r="D2082" s="55" t="s">
        <v>6509</v>
      </c>
      <c r="E2082" s="51" t="s">
        <v>7749</v>
      </c>
      <c r="F2082" s="38">
        <v>250</v>
      </c>
      <c r="G2082" s="88">
        <v>51.448500000000003</v>
      </c>
      <c r="H2082" s="84"/>
      <c r="I2082" s="39">
        <f t="shared" si="64"/>
        <v>0</v>
      </c>
      <c r="J2082" s="111">
        <v>1000</v>
      </c>
      <c r="K2082" s="88">
        <v>181.44</v>
      </c>
      <c r="L2082" s="36"/>
      <c r="M2082" s="39">
        <f t="shared" si="65"/>
        <v>0</v>
      </c>
    </row>
    <row r="2083" spans="2:13">
      <c r="B2083" s="56" t="s">
        <v>4113</v>
      </c>
      <c r="C2083" s="27" t="s">
        <v>4114</v>
      </c>
      <c r="D2083" s="55" t="s">
        <v>6510</v>
      </c>
      <c r="E2083" s="51" t="s">
        <v>7749</v>
      </c>
      <c r="F2083" s="38">
        <v>250</v>
      </c>
      <c r="G2083" s="88">
        <v>31.052250000000001</v>
      </c>
      <c r="H2083" s="84"/>
      <c r="I2083" s="39">
        <f t="shared" si="64"/>
        <v>0</v>
      </c>
      <c r="J2083" s="111">
        <v>1000</v>
      </c>
      <c r="K2083" s="88">
        <v>111.13200000000001</v>
      </c>
      <c r="L2083" s="36"/>
      <c r="M2083" s="39">
        <f t="shared" si="65"/>
        <v>0</v>
      </c>
    </row>
    <row r="2084" spans="2:13">
      <c r="B2084" s="56" t="s">
        <v>4115</v>
      </c>
      <c r="C2084" s="27" t="s">
        <v>4116</v>
      </c>
      <c r="D2084" s="55" t="s">
        <v>6511</v>
      </c>
      <c r="E2084" s="50" t="s">
        <v>7749</v>
      </c>
      <c r="F2084" s="38">
        <v>250</v>
      </c>
      <c r="G2084" s="88">
        <v>31.052250000000001</v>
      </c>
      <c r="H2084" s="84"/>
      <c r="I2084" s="39">
        <f t="shared" si="64"/>
        <v>0</v>
      </c>
      <c r="J2084" s="111">
        <v>1000</v>
      </c>
      <c r="K2084" s="88">
        <v>111.13200000000001</v>
      </c>
      <c r="L2084" s="36"/>
      <c r="M2084" s="39">
        <f t="shared" si="65"/>
        <v>0</v>
      </c>
    </row>
    <row r="2085" spans="2:13">
      <c r="B2085" s="56" t="s">
        <v>4117</v>
      </c>
      <c r="C2085" s="27" t="s">
        <v>4118</v>
      </c>
      <c r="D2085" s="55" t="s">
        <v>6511</v>
      </c>
      <c r="E2085" s="51" t="s">
        <v>7749</v>
      </c>
      <c r="F2085" s="38">
        <v>250</v>
      </c>
      <c r="G2085" s="88">
        <v>31.052250000000001</v>
      </c>
      <c r="H2085" s="84"/>
      <c r="I2085" s="39">
        <f t="shared" si="64"/>
        <v>0</v>
      </c>
      <c r="J2085" s="111">
        <v>1000</v>
      </c>
      <c r="K2085" s="88">
        <v>111.13200000000001</v>
      </c>
      <c r="L2085" s="36"/>
      <c r="M2085" s="39">
        <f t="shared" si="65"/>
        <v>0</v>
      </c>
    </row>
    <row r="2086" spans="2:13">
      <c r="B2086" s="56" t="s">
        <v>4119</v>
      </c>
      <c r="C2086" s="27" t="s">
        <v>4120</v>
      </c>
      <c r="D2086" s="55" t="s">
        <v>6511</v>
      </c>
      <c r="E2086" s="50" t="s">
        <v>7749</v>
      </c>
      <c r="F2086" s="38">
        <v>250</v>
      </c>
      <c r="G2086" s="88">
        <v>31.052250000000001</v>
      </c>
      <c r="H2086" s="84"/>
      <c r="I2086" s="39">
        <f t="shared" si="64"/>
        <v>0</v>
      </c>
      <c r="J2086" s="111">
        <v>1000</v>
      </c>
      <c r="K2086" s="88">
        <v>111.13200000000001</v>
      </c>
      <c r="L2086" s="36"/>
      <c r="M2086" s="39">
        <f t="shared" si="65"/>
        <v>0</v>
      </c>
    </row>
    <row r="2087" spans="2:13">
      <c r="B2087" s="56" t="s">
        <v>4121</v>
      </c>
      <c r="C2087" s="27" t="s">
        <v>4122</v>
      </c>
      <c r="D2087" s="55" t="s">
        <v>6511</v>
      </c>
      <c r="E2087" s="50" t="s">
        <v>7749</v>
      </c>
      <c r="F2087" s="38">
        <v>250</v>
      </c>
      <c r="G2087" s="88">
        <v>31.052250000000001</v>
      </c>
      <c r="H2087" s="84"/>
      <c r="I2087" s="39">
        <f t="shared" si="64"/>
        <v>0</v>
      </c>
      <c r="J2087" s="111">
        <v>1000</v>
      </c>
      <c r="K2087" s="88">
        <v>111.13200000000001</v>
      </c>
      <c r="L2087" s="36"/>
      <c r="M2087" s="39">
        <f t="shared" si="65"/>
        <v>0</v>
      </c>
    </row>
    <row r="2088" spans="2:13">
      <c r="B2088" s="56" t="s">
        <v>6512</v>
      </c>
      <c r="C2088" s="27" t="s">
        <v>6513</v>
      </c>
      <c r="D2088" s="55" t="s">
        <v>6511</v>
      </c>
      <c r="E2088" s="51" t="s">
        <v>7749</v>
      </c>
      <c r="F2088" s="38">
        <v>250</v>
      </c>
      <c r="G2088" s="88">
        <v>31.052250000000001</v>
      </c>
      <c r="H2088" s="84"/>
      <c r="I2088" s="39">
        <f t="shared" si="64"/>
        <v>0</v>
      </c>
      <c r="J2088" s="111">
        <v>1000</v>
      </c>
      <c r="K2088" s="88">
        <v>111.13200000000001</v>
      </c>
      <c r="L2088" s="36"/>
      <c r="M2088" s="39">
        <f t="shared" si="65"/>
        <v>0</v>
      </c>
    </row>
    <row r="2089" spans="2:13">
      <c r="B2089" s="56" t="s">
        <v>6514</v>
      </c>
      <c r="C2089" s="27" t="s">
        <v>6515</v>
      </c>
      <c r="D2089" s="55" t="s">
        <v>6511</v>
      </c>
      <c r="E2089" s="51" t="s">
        <v>7749</v>
      </c>
      <c r="F2089" s="38">
        <v>250</v>
      </c>
      <c r="G2089" s="88">
        <v>31.052250000000001</v>
      </c>
      <c r="H2089" s="84"/>
      <c r="I2089" s="39">
        <f t="shared" si="64"/>
        <v>0</v>
      </c>
      <c r="J2089" s="111">
        <v>1000</v>
      </c>
      <c r="K2089" s="88">
        <v>111.13200000000001</v>
      </c>
      <c r="L2089" s="36"/>
      <c r="M2089" s="39">
        <f t="shared" si="65"/>
        <v>0</v>
      </c>
    </row>
    <row r="2090" spans="2:13">
      <c r="B2090" s="56" t="s">
        <v>4207</v>
      </c>
      <c r="C2090" s="27" t="s">
        <v>6516</v>
      </c>
      <c r="D2090" s="55" t="s">
        <v>6511</v>
      </c>
      <c r="E2090" s="51" t="s">
        <v>7749</v>
      </c>
      <c r="F2090" s="38">
        <v>250</v>
      </c>
      <c r="G2090" s="88">
        <v>31.052250000000001</v>
      </c>
      <c r="H2090" s="84"/>
      <c r="I2090" s="39">
        <f t="shared" si="64"/>
        <v>0</v>
      </c>
      <c r="J2090" s="111">
        <v>1000</v>
      </c>
      <c r="K2090" s="88">
        <v>111.13200000000001</v>
      </c>
      <c r="L2090" s="36"/>
      <c r="M2090" s="39">
        <f t="shared" si="65"/>
        <v>0</v>
      </c>
    </row>
    <row r="2091" spans="2:13">
      <c r="B2091" s="56" t="s">
        <v>4123</v>
      </c>
      <c r="C2091" s="27" t="s">
        <v>4124</v>
      </c>
      <c r="D2091" s="55" t="s">
        <v>6511</v>
      </c>
      <c r="E2091" s="51" t="s">
        <v>7749</v>
      </c>
      <c r="F2091" s="38">
        <v>250</v>
      </c>
      <c r="G2091" s="88">
        <v>31.052250000000001</v>
      </c>
      <c r="H2091" s="84"/>
      <c r="I2091" s="39">
        <f t="shared" si="64"/>
        <v>0</v>
      </c>
      <c r="J2091" s="111">
        <v>1000</v>
      </c>
      <c r="K2091" s="88">
        <v>111.13200000000001</v>
      </c>
      <c r="L2091" s="36"/>
      <c r="M2091" s="39">
        <f t="shared" si="65"/>
        <v>0</v>
      </c>
    </row>
    <row r="2092" spans="2:13">
      <c r="B2092" s="56" t="s">
        <v>6517</v>
      </c>
      <c r="C2092" s="27" t="s">
        <v>6518</v>
      </c>
      <c r="D2092" s="55" t="s">
        <v>6511</v>
      </c>
      <c r="E2092" s="51" t="s">
        <v>7749</v>
      </c>
      <c r="F2092" s="38">
        <v>250</v>
      </c>
      <c r="G2092" s="88">
        <v>31.052250000000001</v>
      </c>
      <c r="H2092" s="84"/>
      <c r="I2092" s="39">
        <f t="shared" si="64"/>
        <v>0</v>
      </c>
      <c r="J2092" s="111">
        <v>1000</v>
      </c>
      <c r="K2092" s="88">
        <v>111.13200000000001</v>
      </c>
      <c r="L2092" s="36"/>
      <c r="M2092" s="39">
        <f t="shared" si="65"/>
        <v>0</v>
      </c>
    </row>
    <row r="2093" spans="2:13">
      <c r="B2093" s="56" t="s">
        <v>4125</v>
      </c>
      <c r="C2093" s="27" t="s">
        <v>4126</v>
      </c>
      <c r="D2093" s="55" t="s">
        <v>6511</v>
      </c>
      <c r="E2093" s="50" t="s">
        <v>7749</v>
      </c>
      <c r="F2093" s="38">
        <v>250</v>
      </c>
      <c r="G2093" s="88">
        <v>31.052250000000001</v>
      </c>
      <c r="H2093" s="84"/>
      <c r="I2093" s="39">
        <f t="shared" si="64"/>
        <v>0</v>
      </c>
      <c r="J2093" s="111">
        <v>1000</v>
      </c>
      <c r="K2093" s="88">
        <v>111.13200000000001</v>
      </c>
      <c r="L2093" s="36"/>
      <c r="M2093" s="39">
        <f t="shared" si="65"/>
        <v>0</v>
      </c>
    </row>
    <row r="2094" spans="2:13">
      <c r="B2094" s="56" t="s">
        <v>4127</v>
      </c>
      <c r="C2094" s="27" t="s">
        <v>4128</v>
      </c>
      <c r="D2094" s="55" t="s">
        <v>6511</v>
      </c>
      <c r="E2094" s="50" t="s">
        <v>7749</v>
      </c>
      <c r="F2094" s="38">
        <v>250</v>
      </c>
      <c r="G2094" s="88">
        <v>31.052250000000001</v>
      </c>
      <c r="H2094" s="84"/>
      <c r="I2094" s="39">
        <f t="shared" si="64"/>
        <v>0</v>
      </c>
      <c r="J2094" s="111">
        <v>1000</v>
      </c>
      <c r="K2094" s="88">
        <v>111.13200000000001</v>
      </c>
      <c r="L2094" s="36"/>
      <c r="M2094" s="39">
        <f t="shared" si="65"/>
        <v>0</v>
      </c>
    </row>
    <row r="2095" spans="2:13">
      <c r="B2095" s="56" t="s">
        <v>4129</v>
      </c>
      <c r="C2095" s="27" t="s">
        <v>4130</v>
      </c>
      <c r="D2095" s="55" t="s">
        <v>6511</v>
      </c>
      <c r="E2095" s="51" t="s">
        <v>7749</v>
      </c>
      <c r="F2095" s="38">
        <v>250</v>
      </c>
      <c r="G2095" s="88">
        <v>31.052250000000001</v>
      </c>
      <c r="H2095" s="84"/>
      <c r="I2095" s="39">
        <f t="shared" si="64"/>
        <v>0</v>
      </c>
      <c r="J2095" s="111">
        <v>1000</v>
      </c>
      <c r="K2095" s="88">
        <v>111.13200000000001</v>
      </c>
      <c r="L2095" s="36"/>
      <c r="M2095" s="39">
        <f t="shared" si="65"/>
        <v>0</v>
      </c>
    </row>
    <row r="2096" spans="2:13">
      <c r="B2096" s="56" t="s">
        <v>4131</v>
      </c>
      <c r="C2096" s="27" t="s">
        <v>4132</v>
      </c>
      <c r="D2096" s="55" t="s">
        <v>6511</v>
      </c>
      <c r="E2096" s="51" t="s">
        <v>7749</v>
      </c>
      <c r="F2096" s="38">
        <v>250</v>
      </c>
      <c r="G2096" s="88">
        <v>31.052250000000001</v>
      </c>
      <c r="H2096" s="84"/>
      <c r="I2096" s="39">
        <f t="shared" si="64"/>
        <v>0</v>
      </c>
      <c r="J2096" s="111">
        <v>1000</v>
      </c>
      <c r="K2096" s="88">
        <v>111.13200000000001</v>
      </c>
      <c r="L2096" s="36"/>
      <c r="M2096" s="39">
        <f t="shared" si="65"/>
        <v>0</v>
      </c>
    </row>
    <row r="2097" spans="2:13">
      <c r="B2097" s="56" t="s">
        <v>4133</v>
      </c>
      <c r="C2097" s="27" t="s">
        <v>4134</v>
      </c>
      <c r="D2097" s="55" t="s">
        <v>6511</v>
      </c>
      <c r="E2097" s="50" t="s">
        <v>7749</v>
      </c>
      <c r="F2097" s="38">
        <v>250</v>
      </c>
      <c r="G2097" s="88">
        <v>31.052250000000001</v>
      </c>
      <c r="H2097" s="84"/>
      <c r="I2097" s="39">
        <f t="shared" si="64"/>
        <v>0</v>
      </c>
      <c r="J2097" s="111">
        <v>1000</v>
      </c>
      <c r="K2097" s="88">
        <v>111.13200000000001</v>
      </c>
      <c r="L2097" s="36"/>
      <c r="M2097" s="39">
        <f t="shared" si="65"/>
        <v>0</v>
      </c>
    </row>
    <row r="2098" spans="2:13">
      <c r="B2098" s="56" t="s">
        <v>4135</v>
      </c>
      <c r="C2098" s="27" t="s">
        <v>4136</v>
      </c>
      <c r="D2098" s="55" t="s">
        <v>6511</v>
      </c>
      <c r="E2098" s="50" t="s">
        <v>7749</v>
      </c>
      <c r="F2098" s="38">
        <v>250</v>
      </c>
      <c r="G2098" s="88">
        <v>31.052250000000001</v>
      </c>
      <c r="H2098" s="84"/>
      <c r="I2098" s="39">
        <f t="shared" si="64"/>
        <v>0</v>
      </c>
      <c r="J2098" s="111">
        <v>1000</v>
      </c>
      <c r="K2098" s="88">
        <v>111.13200000000001</v>
      </c>
      <c r="L2098" s="36"/>
      <c r="M2098" s="39">
        <f t="shared" si="65"/>
        <v>0</v>
      </c>
    </row>
    <row r="2099" spans="2:13">
      <c r="B2099" s="56" t="s">
        <v>4137</v>
      </c>
      <c r="C2099" s="27" t="s">
        <v>4138</v>
      </c>
      <c r="D2099" s="55" t="s">
        <v>6511</v>
      </c>
      <c r="E2099" s="51" t="s">
        <v>7749</v>
      </c>
      <c r="F2099" s="38">
        <v>250</v>
      </c>
      <c r="G2099" s="88">
        <v>31.052250000000001</v>
      </c>
      <c r="H2099" s="84"/>
      <c r="I2099" s="39">
        <f t="shared" si="64"/>
        <v>0</v>
      </c>
      <c r="J2099" s="111">
        <v>1000</v>
      </c>
      <c r="K2099" s="88">
        <v>111.13200000000001</v>
      </c>
      <c r="L2099" s="36"/>
      <c r="M2099" s="39">
        <f t="shared" si="65"/>
        <v>0</v>
      </c>
    </row>
    <row r="2100" spans="2:13">
      <c r="B2100" s="56" t="s">
        <v>4139</v>
      </c>
      <c r="C2100" s="27" t="s">
        <v>4140</v>
      </c>
      <c r="D2100" s="55" t="s">
        <v>6511</v>
      </c>
      <c r="E2100" s="50" t="s">
        <v>7749</v>
      </c>
      <c r="F2100" s="38">
        <v>250</v>
      </c>
      <c r="G2100" s="88">
        <v>31.052250000000001</v>
      </c>
      <c r="H2100" s="84"/>
      <c r="I2100" s="39">
        <f t="shared" si="64"/>
        <v>0</v>
      </c>
      <c r="J2100" s="111">
        <v>1000</v>
      </c>
      <c r="K2100" s="88">
        <v>111.13200000000001</v>
      </c>
      <c r="L2100" s="36"/>
      <c r="M2100" s="39">
        <f t="shared" si="65"/>
        <v>0</v>
      </c>
    </row>
    <row r="2101" spans="2:13">
      <c r="B2101" s="56" t="s">
        <v>4141</v>
      </c>
      <c r="C2101" s="27" t="s">
        <v>4142</v>
      </c>
      <c r="D2101" s="55" t="s">
        <v>6511</v>
      </c>
      <c r="E2101" s="51" t="s">
        <v>7749</v>
      </c>
      <c r="F2101" s="38">
        <v>250</v>
      </c>
      <c r="G2101" s="88">
        <v>31.052250000000001</v>
      </c>
      <c r="H2101" s="84"/>
      <c r="I2101" s="39">
        <f t="shared" si="64"/>
        <v>0</v>
      </c>
      <c r="J2101" s="111">
        <v>1000</v>
      </c>
      <c r="K2101" s="88">
        <v>111.13200000000001</v>
      </c>
      <c r="L2101" s="36"/>
      <c r="M2101" s="39">
        <f t="shared" si="65"/>
        <v>0</v>
      </c>
    </row>
    <row r="2102" spans="2:13">
      <c r="B2102" s="56" t="s">
        <v>4143</v>
      </c>
      <c r="C2102" s="27" t="s">
        <v>4144</v>
      </c>
      <c r="D2102" s="55" t="s">
        <v>6511</v>
      </c>
      <c r="E2102" s="51" t="s">
        <v>7749</v>
      </c>
      <c r="F2102" s="38">
        <v>250</v>
      </c>
      <c r="G2102" s="88">
        <v>31.052250000000001</v>
      </c>
      <c r="H2102" s="84"/>
      <c r="I2102" s="39">
        <f t="shared" si="64"/>
        <v>0</v>
      </c>
      <c r="J2102" s="111">
        <v>1000</v>
      </c>
      <c r="K2102" s="88">
        <v>111.13200000000001</v>
      </c>
      <c r="L2102" s="36"/>
      <c r="M2102" s="39">
        <f t="shared" si="65"/>
        <v>0</v>
      </c>
    </row>
    <row r="2103" spans="2:13">
      <c r="B2103" s="56" t="s">
        <v>4145</v>
      </c>
      <c r="C2103" s="27" t="s">
        <v>4146</v>
      </c>
      <c r="D2103" s="55" t="s">
        <v>6511</v>
      </c>
      <c r="E2103" s="50" t="s">
        <v>7749</v>
      </c>
      <c r="F2103" s="38">
        <v>250</v>
      </c>
      <c r="G2103" s="88">
        <v>31.052250000000001</v>
      </c>
      <c r="H2103" s="84"/>
      <c r="I2103" s="39">
        <f t="shared" si="64"/>
        <v>0</v>
      </c>
      <c r="J2103" s="111">
        <v>1000</v>
      </c>
      <c r="K2103" s="88">
        <v>111.13200000000001</v>
      </c>
      <c r="L2103" s="36"/>
      <c r="M2103" s="39">
        <f t="shared" si="65"/>
        <v>0</v>
      </c>
    </row>
    <row r="2104" spans="2:13">
      <c r="B2104" s="56" t="s">
        <v>4147</v>
      </c>
      <c r="C2104" s="27" t="s">
        <v>4148</v>
      </c>
      <c r="D2104" s="55" t="s">
        <v>6511</v>
      </c>
      <c r="E2104" s="50" t="s">
        <v>7749</v>
      </c>
      <c r="F2104" s="38">
        <v>250</v>
      </c>
      <c r="G2104" s="88">
        <v>31.052250000000001</v>
      </c>
      <c r="H2104" s="84"/>
      <c r="I2104" s="39">
        <f t="shared" si="64"/>
        <v>0</v>
      </c>
      <c r="J2104" s="111">
        <v>1000</v>
      </c>
      <c r="K2104" s="88">
        <v>111.13200000000001</v>
      </c>
      <c r="L2104" s="36"/>
      <c r="M2104" s="39">
        <f t="shared" si="65"/>
        <v>0</v>
      </c>
    </row>
    <row r="2105" spans="2:13">
      <c r="B2105" s="56" t="s">
        <v>4149</v>
      </c>
      <c r="C2105" s="27" t="s">
        <v>4150</v>
      </c>
      <c r="D2105" s="55" t="s">
        <v>6511</v>
      </c>
      <c r="E2105" s="51" t="s">
        <v>7749</v>
      </c>
      <c r="F2105" s="38">
        <v>250</v>
      </c>
      <c r="G2105" s="88">
        <v>31.052250000000001</v>
      </c>
      <c r="H2105" s="84"/>
      <c r="I2105" s="39">
        <f t="shared" si="64"/>
        <v>0</v>
      </c>
      <c r="J2105" s="111">
        <v>1000</v>
      </c>
      <c r="K2105" s="88">
        <v>111.13200000000001</v>
      </c>
      <c r="L2105" s="36"/>
      <c r="M2105" s="39">
        <f t="shared" si="65"/>
        <v>0</v>
      </c>
    </row>
    <row r="2106" spans="2:13">
      <c r="B2106" s="56" t="s">
        <v>4151</v>
      </c>
      <c r="C2106" s="27" t="s">
        <v>4152</v>
      </c>
      <c r="D2106" s="55" t="s">
        <v>6511</v>
      </c>
      <c r="E2106" s="50" t="s">
        <v>7749</v>
      </c>
      <c r="F2106" s="38">
        <v>250</v>
      </c>
      <c r="G2106" s="88">
        <v>31.052250000000001</v>
      </c>
      <c r="H2106" s="84"/>
      <c r="I2106" s="39">
        <f t="shared" si="64"/>
        <v>0</v>
      </c>
      <c r="J2106" s="111">
        <v>1000</v>
      </c>
      <c r="K2106" s="88">
        <v>111.13200000000001</v>
      </c>
      <c r="L2106" s="36"/>
      <c r="M2106" s="39">
        <f t="shared" si="65"/>
        <v>0</v>
      </c>
    </row>
    <row r="2107" spans="2:13">
      <c r="B2107" s="56" t="s">
        <v>4153</v>
      </c>
      <c r="C2107" s="27" t="s">
        <v>4154</v>
      </c>
      <c r="D2107" s="55" t="s">
        <v>6511</v>
      </c>
      <c r="E2107" s="50" t="s">
        <v>7749</v>
      </c>
      <c r="F2107" s="38">
        <v>250</v>
      </c>
      <c r="G2107" s="88">
        <v>31.052250000000001</v>
      </c>
      <c r="H2107" s="84"/>
      <c r="I2107" s="39">
        <f t="shared" si="64"/>
        <v>0</v>
      </c>
      <c r="J2107" s="111">
        <v>1000</v>
      </c>
      <c r="K2107" s="88">
        <v>111.13200000000001</v>
      </c>
      <c r="L2107" s="36"/>
      <c r="M2107" s="39">
        <f t="shared" si="65"/>
        <v>0</v>
      </c>
    </row>
    <row r="2108" spans="2:13">
      <c r="B2108" s="56" t="s">
        <v>4155</v>
      </c>
      <c r="C2108" s="27" t="s">
        <v>4156</v>
      </c>
      <c r="D2108" s="55" t="s">
        <v>6511</v>
      </c>
      <c r="E2108" s="51" t="s">
        <v>7749</v>
      </c>
      <c r="F2108" s="38">
        <v>250</v>
      </c>
      <c r="G2108" s="88">
        <v>31.052250000000001</v>
      </c>
      <c r="H2108" s="84"/>
      <c r="I2108" s="39">
        <f t="shared" si="64"/>
        <v>0</v>
      </c>
      <c r="J2108" s="111">
        <v>1000</v>
      </c>
      <c r="K2108" s="88">
        <v>111.13200000000001</v>
      </c>
      <c r="L2108" s="36"/>
      <c r="M2108" s="39">
        <f t="shared" si="65"/>
        <v>0</v>
      </c>
    </row>
    <row r="2109" spans="2:13">
      <c r="B2109" s="56" t="s">
        <v>6519</v>
      </c>
      <c r="C2109" s="27" t="s">
        <v>6520</v>
      </c>
      <c r="D2109" s="55" t="s">
        <v>6511</v>
      </c>
      <c r="E2109" s="51" t="s">
        <v>7749</v>
      </c>
      <c r="F2109" s="38">
        <v>250</v>
      </c>
      <c r="G2109" s="88">
        <v>31.052250000000001</v>
      </c>
      <c r="H2109" s="84"/>
      <c r="I2109" s="39">
        <f t="shared" si="64"/>
        <v>0</v>
      </c>
      <c r="J2109" s="111">
        <v>1000</v>
      </c>
      <c r="K2109" s="88">
        <v>111.13200000000001</v>
      </c>
      <c r="L2109" s="36"/>
      <c r="M2109" s="39">
        <f t="shared" si="65"/>
        <v>0</v>
      </c>
    </row>
    <row r="2110" spans="2:13">
      <c r="B2110" s="56" t="s">
        <v>4157</v>
      </c>
      <c r="C2110" s="27" t="s">
        <v>4158</v>
      </c>
      <c r="D2110" s="55" t="s">
        <v>6511</v>
      </c>
      <c r="E2110" s="51" t="s">
        <v>7749</v>
      </c>
      <c r="F2110" s="38">
        <v>250</v>
      </c>
      <c r="G2110" s="88">
        <v>31.052250000000001</v>
      </c>
      <c r="H2110" s="84"/>
      <c r="I2110" s="39">
        <f t="shared" si="64"/>
        <v>0</v>
      </c>
      <c r="J2110" s="111">
        <v>1000</v>
      </c>
      <c r="K2110" s="88">
        <v>111.13200000000001</v>
      </c>
      <c r="L2110" s="36"/>
      <c r="M2110" s="39">
        <f t="shared" si="65"/>
        <v>0</v>
      </c>
    </row>
    <row r="2111" spans="2:13">
      <c r="B2111" s="56" t="s">
        <v>4159</v>
      </c>
      <c r="C2111" s="27" t="s">
        <v>4160</v>
      </c>
      <c r="D2111" s="55" t="s">
        <v>6511</v>
      </c>
      <c r="E2111" s="51" t="s">
        <v>7749</v>
      </c>
      <c r="F2111" s="38">
        <v>250</v>
      </c>
      <c r="G2111" s="88">
        <v>31.052250000000001</v>
      </c>
      <c r="H2111" s="84"/>
      <c r="I2111" s="39">
        <f t="shared" si="64"/>
        <v>0</v>
      </c>
      <c r="J2111" s="111">
        <v>1000</v>
      </c>
      <c r="K2111" s="88">
        <v>111.13200000000001</v>
      </c>
      <c r="L2111" s="36"/>
      <c r="M2111" s="39">
        <f t="shared" si="65"/>
        <v>0</v>
      </c>
    </row>
    <row r="2112" spans="2:13">
      <c r="B2112" s="56" t="s">
        <v>4161</v>
      </c>
      <c r="C2112" s="27" t="s">
        <v>4162</v>
      </c>
      <c r="D2112" s="55" t="s">
        <v>6511</v>
      </c>
      <c r="E2112" s="51" t="s">
        <v>7749</v>
      </c>
      <c r="F2112" s="38">
        <v>250</v>
      </c>
      <c r="G2112" s="88">
        <v>31.052250000000001</v>
      </c>
      <c r="H2112" s="84"/>
      <c r="I2112" s="39">
        <f t="shared" si="64"/>
        <v>0</v>
      </c>
      <c r="J2112" s="111">
        <v>1000</v>
      </c>
      <c r="K2112" s="88">
        <v>111.13200000000001</v>
      </c>
      <c r="L2112" s="36"/>
      <c r="M2112" s="39">
        <f t="shared" si="65"/>
        <v>0</v>
      </c>
    </row>
    <row r="2113" spans="2:13">
      <c r="B2113" s="56" t="s">
        <v>4163</v>
      </c>
      <c r="C2113" s="27" t="s">
        <v>4164</v>
      </c>
      <c r="D2113" s="55" t="s">
        <v>6511</v>
      </c>
      <c r="E2113" s="51" t="s">
        <v>7749</v>
      </c>
      <c r="F2113" s="38">
        <v>250</v>
      </c>
      <c r="G2113" s="88">
        <v>31.052250000000001</v>
      </c>
      <c r="H2113" s="84"/>
      <c r="I2113" s="39">
        <f t="shared" si="64"/>
        <v>0</v>
      </c>
      <c r="J2113" s="111">
        <v>1000</v>
      </c>
      <c r="K2113" s="88">
        <v>111.13200000000001</v>
      </c>
      <c r="L2113" s="36"/>
      <c r="M2113" s="39">
        <f t="shared" si="65"/>
        <v>0</v>
      </c>
    </row>
    <row r="2114" spans="2:13">
      <c r="B2114" s="56" t="s">
        <v>4165</v>
      </c>
      <c r="C2114" s="27" t="s">
        <v>4166</v>
      </c>
      <c r="D2114" s="55" t="s">
        <v>6511</v>
      </c>
      <c r="E2114" s="50" t="s">
        <v>7749</v>
      </c>
      <c r="F2114" s="38">
        <v>250</v>
      </c>
      <c r="G2114" s="88">
        <v>31.052250000000001</v>
      </c>
      <c r="H2114" s="84"/>
      <c r="I2114" s="39">
        <f t="shared" si="64"/>
        <v>0</v>
      </c>
      <c r="J2114" s="111">
        <v>1000</v>
      </c>
      <c r="K2114" s="88">
        <v>111.13200000000001</v>
      </c>
      <c r="L2114" s="36"/>
      <c r="M2114" s="39">
        <f t="shared" si="65"/>
        <v>0</v>
      </c>
    </row>
    <row r="2115" spans="2:13">
      <c r="B2115" s="56" t="s">
        <v>4167</v>
      </c>
      <c r="C2115" s="27" t="s">
        <v>4168</v>
      </c>
      <c r="D2115" s="55" t="s">
        <v>6511</v>
      </c>
      <c r="E2115" s="50" t="s">
        <v>7749</v>
      </c>
      <c r="F2115" s="38">
        <v>250</v>
      </c>
      <c r="G2115" s="88">
        <v>31.052250000000001</v>
      </c>
      <c r="H2115" s="84"/>
      <c r="I2115" s="39">
        <f t="shared" si="64"/>
        <v>0</v>
      </c>
      <c r="J2115" s="111">
        <v>1000</v>
      </c>
      <c r="K2115" s="88">
        <v>111.13200000000001</v>
      </c>
      <c r="L2115" s="36"/>
      <c r="M2115" s="39">
        <f t="shared" si="65"/>
        <v>0</v>
      </c>
    </row>
    <row r="2116" spans="2:13">
      <c r="B2116" s="56" t="s">
        <v>6521</v>
      </c>
      <c r="C2116" s="27" t="s">
        <v>6522</v>
      </c>
      <c r="D2116" s="55" t="s">
        <v>6511</v>
      </c>
      <c r="E2116" s="51" t="s">
        <v>7749</v>
      </c>
      <c r="F2116" s="38">
        <v>250</v>
      </c>
      <c r="G2116" s="88">
        <v>31.052250000000001</v>
      </c>
      <c r="H2116" s="84"/>
      <c r="I2116" s="39">
        <f t="shared" si="64"/>
        <v>0</v>
      </c>
      <c r="J2116" s="111">
        <v>1000</v>
      </c>
      <c r="K2116" s="88">
        <v>111.13200000000001</v>
      </c>
      <c r="L2116" s="36"/>
      <c r="M2116" s="39">
        <f t="shared" si="65"/>
        <v>0</v>
      </c>
    </row>
    <row r="2117" spans="2:13">
      <c r="B2117" s="56" t="s">
        <v>4169</v>
      </c>
      <c r="C2117" s="27" t="s">
        <v>4170</v>
      </c>
      <c r="D2117" s="55" t="s">
        <v>6511</v>
      </c>
      <c r="E2117" s="50" t="s">
        <v>7749</v>
      </c>
      <c r="F2117" s="38">
        <v>250</v>
      </c>
      <c r="G2117" s="88">
        <v>31.052250000000001</v>
      </c>
      <c r="H2117" s="84"/>
      <c r="I2117" s="39">
        <f t="shared" si="64"/>
        <v>0</v>
      </c>
      <c r="J2117" s="111">
        <v>1000</v>
      </c>
      <c r="K2117" s="88">
        <v>111.13200000000001</v>
      </c>
      <c r="L2117" s="36"/>
      <c r="M2117" s="39">
        <f t="shared" si="65"/>
        <v>0</v>
      </c>
    </row>
    <row r="2118" spans="2:13">
      <c r="B2118" s="56" t="s">
        <v>4171</v>
      </c>
      <c r="C2118" s="27" t="s">
        <v>4172</v>
      </c>
      <c r="D2118" s="55" t="s">
        <v>6511</v>
      </c>
      <c r="E2118" s="51" t="s">
        <v>7749</v>
      </c>
      <c r="F2118" s="38">
        <v>250</v>
      </c>
      <c r="G2118" s="88">
        <v>31.052250000000001</v>
      </c>
      <c r="H2118" s="84"/>
      <c r="I2118" s="39">
        <f t="shared" si="64"/>
        <v>0</v>
      </c>
      <c r="J2118" s="111">
        <v>1000</v>
      </c>
      <c r="K2118" s="88">
        <v>111.13200000000001</v>
      </c>
      <c r="L2118" s="36"/>
      <c r="M2118" s="39">
        <f t="shared" si="65"/>
        <v>0</v>
      </c>
    </row>
    <row r="2119" spans="2:13">
      <c r="B2119" s="56" t="s">
        <v>4173</v>
      </c>
      <c r="C2119" s="27" t="s">
        <v>4174</v>
      </c>
      <c r="D2119" s="55" t="s">
        <v>6511</v>
      </c>
      <c r="E2119" s="51" t="s">
        <v>7749</v>
      </c>
      <c r="F2119" s="38">
        <v>250</v>
      </c>
      <c r="G2119" s="88">
        <v>31.052250000000001</v>
      </c>
      <c r="H2119" s="84"/>
      <c r="I2119" s="39">
        <f t="shared" ref="I2119:I2182" si="66">G2119*H2119</f>
        <v>0</v>
      </c>
      <c r="J2119" s="111">
        <v>1000</v>
      </c>
      <c r="K2119" s="88">
        <v>111.13200000000001</v>
      </c>
      <c r="L2119" s="36"/>
      <c r="M2119" s="39">
        <f t="shared" ref="M2119:M2182" si="67">K2119*L2119</f>
        <v>0</v>
      </c>
    </row>
    <row r="2120" spans="2:13">
      <c r="B2120" s="56" t="s">
        <v>4175</v>
      </c>
      <c r="C2120" s="27" t="s">
        <v>4176</v>
      </c>
      <c r="D2120" s="55" t="s">
        <v>6511</v>
      </c>
      <c r="E2120" s="51" t="s">
        <v>7749</v>
      </c>
      <c r="F2120" s="38">
        <v>250</v>
      </c>
      <c r="G2120" s="88">
        <v>31.052250000000001</v>
      </c>
      <c r="H2120" s="84"/>
      <c r="I2120" s="39">
        <f t="shared" si="66"/>
        <v>0</v>
      </c>
      <c r="J2120" s="111">
        <v>1000</v>
      </c>
      <c r="K2120" s="88">
        <v>111.13200000000001</v>
      </c>
      <c r="L2120" s="36"/>
      <c r="M2120" s="39">
        <f t="shared" si="67"/>
        <v>0</v>
      </c>
    </row>
    <row r="2121" spans="2:13">
      <c r="B2121" s="56" t="s">
        <v>4177</v>
      </c>
      <c r="C2121" s="27" t="s">
        <v>4178</v>
      </c>
      <c r="D2121" s="55" t="s">
        <v>6511</v>
      </c>
      <c r="E2121" s="50" t="s">
        <v>7749</v>
      </c>
      <c r="F2121" s="38">
        <v>250</v>
      </c>
      <c r="G2121" s="88">
        <v>31.052250000000001</v>
      </c>
      <c r="H2121" s="84"/>
      <c r="I2121" s="39">
        <f t="shared" si="66"/>
        <v>0</v>
      </c>
      <c r="J2121" s="111">
        <v>1000</v>
      </c>
      <c r="K2121" s="88">
        <v>111.13200000000001</v>
      </c>
      <c r="L2121" s="36"/>
      <c r="M2121" s="39">
        <f t="shared" si="67"/>
        <v>0</v>
      </c>
    </row>
    <row r="2122" spans="2:13">
      <c r="B2122" s="56" t="s">
        <v>4179</v>
      </c>
      <c r="C2122" s="27" t="s">
        <v>4180</v>
      </c>
      <c r="D2122" s="55" t="s">
        <v>6511</v>
      </c>
      <c r="E2122" s="50" t="s">
        <v>7749</v>
      </c>
      <c r="F2122" s="38">
        <v>250</v>
      </c>
      <c r="G2122" s="88">
        <v>31.052250000000001</v>
      </c>
      <c r="H2122" s="84"/>
      <c r="I2122" s="39">
        <f t="shared" si="66"/>
        <v>0</v>
      </c>
      <c r="J2122" s="111">
        <v>1000</v>
      </c>
      <c r="K2122" s="88">
        <v>111.13200000000001</v>
      </c>
      <c r="L2122" s="36"/>
      <c r="M2122" s="39">
        <f t="shared" si="67"/>
        <v>0</v>
      </c>
    </row>
    <row r="2123" spans="2:13">
      <c r="B2123" s="56" t="s">
        <v>4183</v>
      </c>
      <c r="C2123" s="27" t="s">
        <v>4184</v>
      </c>
      <c r="D2123" s="55" t="s">
        <v>6479</v>
      </c>
      <c r="E2123" s="51" t="s">
        <v>7749</v>
      </c>
      <c r="F2123" s="38">
        <v>250</v>
      </c>
      <c r="G2123" s="88">
        <v>31.634999999999998</v>
      </c>
      <c r="H2123" s="84"/>
      <c r="I2123" s="39">
        <f t="shared" si="66"/>
        <v>0</v>
      </c>
      <c r="J2123" s="111">
        <v>1000</v>
      </c>
      <c r="K2123" s="88">
        <v>111.78</v>
      </c>
      <c r="L2123" s="36"/>
      <c r="M2123" s="39">
        <f t="shared" si="67"/>
        <v>0</v>
      </c>
    </row>
    <row r="2124" spans="2:13">
      <c r="B2124" s="56" t="s">
        <v>4187</v>
      </c>
      <c r="C2124" s="27" t="s">
        <v>4188</v>
      </c>
      <c r="D2124" s="55" t="s">
        <v>6479</v>
      </c>
      <c r="E2124" s="51" t="s">
        <v>7749</v>
      </c>
      <c r="F2124" s="38">
        <v>250</v>
      </c>
      <c r="G2124" s="88">
        <v>31.634999999999998</v>
      </c>
      <c r="H2124" s="84"/>
      <c r="I2124" s="39">
        <f t="shared" si="66"/>
        <v>0</v>
      </c>
      <c r="J2124" s="111">
        <v>1000</v>
      </c>
      <c r="K2124" s="88">
        <v>111.78</v>
      </c>
      <c r="L2124" s="36"/>
      <c r="M2124" s="39">
        <f t="shared" si="67"/>
        <v>0</v>
      </c>
    </row>
    <row r="2125" spans="2:13">
      <c r="B2125" s="56" t="s">
        <v>4199</v>
      </c>
      <c r="C2125" s="27" t="s">
        <v>4200</v>
      </c>
      <c r="D2125" s="55" t="s">
        <v>6479</v>
      </c>
      <c r="E2125" s="51" t="s">
        <v>7749</v>
      </c>
      <c r="F2125" s="38">
        <v>250</v>
      </c>
      <c r="G2125" s="88">
        <v>31.634999999999998</v>
      </c>
      <c r="H2125" s="84"/>
      <c r="I2125" s="39">
        <f t="shared" si="66"/>
        <v>0</v>
      </c>
      <c r="J2125" s="111">
        <v>1000</v>
      </c>
      <c r="K2125" s="88">
        <v>111.78</v>
      </c>
      <c r="L2125" s="36"/>
      <c r="M2125" s="39">
        <f t="shared" si="67"/>
        <v>0</v>
      </c>
    </row>
    <row r="2126" spans="2:13">
      <c r="B2126" s="56" t="s">
        <v>4201</v>
      </c>
      <c r="C2126" s="27" t="s">
        <v>4202</v>
      </c>
      <c r="D2126" s="55" t="s">
        <v>6479</v>
      </c>
      <c r="E2126" s="50" t="s">
        <v>7749</v>
      </c>
      <c r="F2126" s="38">
        <v>250</v>
      </c>
      <c r="G2126" s="88">
        <v>31.634999999999998</v>
      </c>
      <c r="H2126" s="84"/>
      <c r="I2126" s="39">
        <f t="shared" si="66"/>
        <v>0</v>
      </c>
      <c r="J2126" s="111">
        <v>1000</v>
      </c>
      <c r="K2126" s="88">
        <v>111.78</v>
      </c>
      <c r="L2126" s="36"/>
      <c r="M2126" s="39">
        <f t="shared" si="67"/>
        <v>0</v>
      </c>
    </row>
    <row r="2127" spans="2:13">
      <c r="B2127" s="56" t="s">
        <v>4196</v>
      </c>
      <c r="C2127" s="27" t="s">
        <v>6538</v>
      </c>
      <c r="D2127" s="55" t="s">
        <v>6537</v>
      </c>
      <c r="E2127" s="51" t="s">
        <v>7749</v>
      </c>
      <c r="F2127" s="38">
        <v>250</v>
      </c>
      <c r="G2127" s="88">
        <v>31.634999999999998</v>
      </c>
      <c r="H2127" s="84"/>
      <c r="I2127" s="39">
        <f t="shared" si="66"/>
        <v>0</v>
      </c>
      <c r="J2127" s="111">
        <v>1000</v>
      </c>
      <c r="K2127" s="88">
        <v>111.78</v>
      </c>
      <c r="L2127" s="36"/>
      <c r="M2127" s="39">
        <f t="shared" si="67"/>
        <v>0</v>
      </c>
    </row>
    <row r="2128" spans="2:13">
      <c r="B2128" s="56" t="s">
        <v>4206</v>
      </c>
      <c r="C2128" s="27" t="s">
        <v>7504</v>
      </c>
      <c r="D2128" s="55" t="s">
        <v>4244</v>
      </c>
      <c r="E2128" s="51" t="s">
        <v>7749</v>
      </c>
      <c r="F2128" s="38">
        <v>250</v>
      </c>
      <c r="G2128" s="88">
        <v>42.041249999999998</v>
      </c>
      <c r="H2128" s="84"/>
      <c r="I2128" s="39">
        <f t="shared" si="66"/>
        <v>0</v>
      </c>
      <c r="J2128" s="111">
        <v>1000</v>
      </c>
      <c r="K2128" s="88">
        <v>149.04</v>
      </c>
      <c r="L2128" s="36"/>
      <c r="M2128" s="39">
        <f t="shared" si="67"/>
        <v>0</v>
      </c>
    </row>
    <row r="2129" spans="2:13">
      <c r="B2129" s="56" t="s">
        <v>6494</v>
      </c>
      <c r="C2129" s="27" t="s">
        <v>6495</v>
      </c>
      <c r="D2129" s="55" t="s">
        <v>6496</v>
      </c>
      <c r="E2129" s="50" t="s">
        <v>7749</v>
      </c>
      <c r="F2129" s="38">
        <v>250</v>
      </c>
      <c r="G2129" s="88">
        <v>34.965000000000003</v>
      </c>
      <c r="H2129" s="84"/>
      <c r="I2129" s="39">
        <f t="shared" si="66"/>
        <v>0</v>
      </c>
      <c r="J2129" s="111">
        <v>1000</v>
      </c>
      <c r="K2129" s="88">
        <v>126.19800000000001</v>
      </c>
      <c r="L2129" s="36"/>
      <c r="M2129" s="39">
        <f t="shared" si="67"/>
        <v>0</v>
      </c>
    </row>
    <row r="2130" spans="2:13">
      <c r="B2130" s="56" t="s">
        <v>6497</v>
      </c>
      <c r="C2130" s="27" t="s">
        <v>6498</v>
      </c>
      <c r="D2130" s="55" t="s">
        <v>6496</v>
      </c>
      <c r="E2130" s="50" t="s">
        <v>7749</v>
      </c>
      <c r="F2130" s="38">
        <v>250</v>
      </c>
      <c r="G2130" s="88">
        <v>34.965000000000003</v>
      </c>
      <c r="H2130" s="84"/>
      <c r="I2130" s="39">
        <f t="shared" si="66"/>
        <v>0</v>
      </c>
      <c r="J2130" s="111">
        <v>1000</v>
      </c>
      <c r="K2130" s="88">
        <v>126.19800000000001</v>
      </c>
      <c r="L2130" s="36"/>
      <c r="M2130" s="39">
        <f t="shared" si="67"/>
        <v>0</v>
      </c>
    </row>
    <row r="2131" spans="2:13">
      <c r="B2131" s="56" t="s">
        <v>4224</v>
      </c>
      <c r="C2131" s="27" t="s">
        <v>4225</v>
      </c>
      <c r="D2131" s="55" t="s">
        <v>4227</v>
      </c>
      <c r="E2131" s="51" t="s">
        <v>7749</v>
      </c>
      <c r="F2131" s="38">
        <v>250</v>
      </c>
      <c r="G2131" s="88">
        <v>32.051250000000003</v>
      </c>
      <c r="H2131" s="84"/>
      <c r="I2131" s="39">
        <f t="shared" si="66"/>
        <v>0</v>
      </c>
      <c r="J2131" s="111">
        <v>1000</v>
      </c>
      <c r="K2131" s="88">
        <v>122.31</v>
      </c>
      <c r="L2131" s="36"/>
      <c r="M2131" s="39">
        <f t="shared" si="67"/>
        <v>0</v>
      </c>
    </row>
    <row r="2132" spans="2:13">
      <c r="B2132" s="56" t="s">
        <v>6697</v>
      </c>
      <c r="C2132" s="27" t="s">
        <v>7397</v>
      </c>
      <c r="D2132" s="55" t="s">
        <v>6499</v>
      </c>
      <c r="E2132" s="51" t="s">
        <v>7747</v>
      </c>
      <c r="F2132" s="38">
        <v>1000</v>
      </c>
      <c r="G2132" s="88">
        <v>148.18500000000003</v>
      </c>
      <c r="H2132" s="84"/>
      <c r="I2132" s="39">
        <f t="shared" si="66"/>
        <v>0</v>
      </c>
      <c r="J2132" s="111">
        <v>5000</v>
      </c>
      <c r="K2132" s="88">
        <v>704.7</v>
      </c>
      <c r="L2132" s="36"/>
      <c r="M2132" s="39">
        <f t="shared" si="67"/>
        <v>0</v>
      </c>
    </row>
    <row r="2133" spans="2:13">
      <c r="B2133" s="56" t="s">
        <v>4219</v>
      </c>
      <c r="C2133" s="27" t="s">
        <v>7457</v>
      </c>
      <c r="D2133" s="55" t="s">
        <v>4209</v>
      </c>
      <c r="E2133" s="51" t="s">
        <v>7749</v>
      </c>
      <c r="F2133" s="38">
        <v>250</v>
      </c>
      <c r="G2133" s="88">
        <v>31.718250000000001</v>
      </c>
      <c r="H2133" s="84"/>
      <c r="I2133" s="39">
        <f t="shared" si="66"/>
        <v>0</v>
      </c>
      <c r="J2133" s="111">
        <v>1000</v>
      </c>
      <c r="K2133" s="88">
        <v>118.26</v>
      </c>
      <c r="L2133" s="36"/>
      <c r="M2133" s="39">
        <f t="shared" si="67"/>
        <v>0</v>
      </c>
    </row>
    <row r="2134" spans="2:13">
      <c r="B2134" s="56" t="s">
        <v>4232</v>
      </c>
      <c r="C2134" s="27" t="s">
        <v>4233</v>
      </c>
      <c r="D2134" s="55" t="s">
        <v>4230</v>
      </c>
      <c r="E2134" s="50" t="s">
        <v>7749</v>
      </c>
      <c r="F2134" s="38">
        <v>250</v>
      </c>
      <c r="G2134" s="88">
        <v>31.718250000000001</v>
      </c>
      <c r="H2134" s="84"/>
      <c r="I2134" s="39">
        <f t="shared" si="66"/>
        <v>0</v>
      </c>
      <c r="J2134" s="111">
        <v>1000</v>
      </c>
      <c r="K2134" s="88">
        <v>118.26</v>
      </c>
      <c r="L2134" s="36"/>
      <c r="M2134" s="39">
        <f t="shared" si="67"/>
        <v>0</v>
      </c>
    </row>
    <row r="2135" spans="2:13">
      <c r="B2135" s="56" t="s">
        <v>4235</v>
      </c>
      <c r="C2135" s="27" t="s">
        <v>7439</v>
      </c>
      <c r="D2135" s="55" t="s">
        <v>4236</v>
      </c>
      <c r="E2135" s="51" t="s">
        <v>7749</v>
      </c>
      <c r="F2135" s="38">
        <v>250</v>
      </c>
      <c r="G2135" s="88">
        <v>51.448500000000003</v>
      </c>
      <c r="H2135" s="84"/>
      <c r="I2135" s="39">
        <f t="shared" si="66"/>
        <v>0</v>
      </c>
      <c r="J2135" s="111">
        <v>1000</v>
      </c>
      <c r="K2135" s="88">
        <v>176.58</v>
      </c>
      <c r="L2135" s="36"/>
      <c r="M2135" s="39">
        <f t="shared" si="67"/>
        <v>0</v>
      </c>
    </row>
    <row r="2136" spans="2:13">
      <c r="B2136" s="56" t="s">
        <v>4237</v>
      </c>
      <c r="C2136" s="27" t="s">
        <v>4238</v>
      </c>
      <c r="D2136" s="55" t="s">
        <v>4236</v>
      </c>
      <c r="E2136" s="50" t="s">
        <v>7749</v>
      </c>
      <c r="F2136" s="38">
        <v>250</v>
      </c>
      <c r="G2136" s="88">
        <v>51.448500000000003</v>
      </c>
      <c r="H2136" s="84"/>
      <c r="I2136" s="39">
        <f t="shared" si="66"/>
        <v>0</v>
      </c>
      <c r="J2136" s="111">
        <v>1000</v>
      </c>
      <c r="K2136" s="88">
        <v>176.58</v>
      </c>
      <c r="L2136" s="36"/>
      <c r="M2136" s="39">
        <f t="shared" si="67"/>
        <v>0</v>
      </c>
    </row>
    <row r="2137" spans="2:13">
      <c r="B2137" s="56" t="s">
        <v>4239</v>
      </c>
      <c r="C2137" s="27" t="s">
        <v>4240</v>
      </c>
      <c r="D2137" s="55" t="s">
        <v>4236</v>
      </c>
      <c r="E2137" s="51" t="s">
        <v>7749</v>
      </c>
      <c r="F2137" s="38">
        <v>250</v>
      </c>
      <c r="G2137" s="88">
        <v>51.448500000000003</v>
      </c>
      <c r="H2137" s="84"/>
      <c r="I2137" s="39">
        <f t="shared" si="66"/>
        <v>0</v>
      </c>
      <c r="J2137" s="111">
        <v>1000</v>
      </c>
      <c r="K2137" s="88">
        <v>176.58</v>
      </c>
      <c r="L2137" s="36"/>
      <c r="M2137" s="39">
        <f t="shared" si="67"/>
        <v>0</v>
      </c>
    </row>
    <row r="2138" spans="2:13">
      <c r="B2138" s="56" t="s">
        <v>4241</v>
      </c>
      <c r="C2138" s="27" t="s">
        <v>4242</v>
      </c>
      <c r="D2138" s="55" t="s">
        <v>4236</v>
      </c>
      <c r="E2138" s="50" t="s">
        <v>7749</v>
      </c>
      <c r="F2138" s="38">
        <v>250</v>
      </c>
      <c r="G2138" s="88">
        <v>51.448500000000003</v>
      </c>
      <c r="H2138" s="84"/>
      <c r="I2138" s="39">
        <f t="shared" si="66"/>
        <v>0</v>
      </c>
      <c r="J2138" s="111">
        <v>1000</v>
      </c>
      <c r="K2138" s="88">
        <v>176.58</v>
      </c>
      <c r="L2138" s="36"/>
      <c r="M2138" s="39">
        <f t="shared" si="67"/>
        <v>0</v>
      </c>
    </row>
    <row r="2139" spans="2:13">
      <c r="B2139" s="56" t="s">
        <v>6480</v>
      </c>
      <c r="C2139" s="27" t="s">
        <v>6481</v>
      </c>
      <c r="D2139" s="55" t="s">
        <v>6482</v>
      </c>
      <c r="E2139" s="50" t="s">
        <v>7749</v>
      </c>
      <c r="F2139" s="38">
        <v>250</v>
      </c>
      <c r="G2139" s="88">
        <v>51.448500000000003</v>
      </c>
      <c r="H2139" s="84"/>
      <c r="I2139" s="39">
        <f t="shared" si="66"/>
        <v>0</v>
      </c>
      <c r="J2139" s="111">
        <v>1000</v>
      </c>
      <c r="K2139" s="88">
        <v>176.58</v>
      </c>
      <c r="L2139" s="36"/>
      <c r="M2139" s="39">
        <f t="shared" si="67"/>
        <v>0</v>
      </c>
    </row>
    <row r="2140" spans="2:13">
      <c r="B2140" s="56" t="s">
        <v>6483</v>
      </c>
      <c r="C2140" s="27" t="s">
        <v>7440</v>
      </c>
      <c r="D2140" s="55" t="s">
        <v>6482</v>
      </c>
      <c r="E2140" s="51" t="s">
        <v>7749</v>
      </c>
      <c r="F2140" s="38">
        <v>250</v>
      </c>
      <c r="G2140" s="88">
        <v>51.448500000000003</v>
      </c>
      <c r="H2140" s="84"/>
      <c r="I2140" s="39">
        <f t="shared" si="66"/>
        <v>0</v>
      </c>
      <c r="J2140" s="111">
        <v>1000</v>
      </c>
      <c r="K2140" s="88">
        <v>176.58</v>
      </c>
      <c r="L2140" s="36"/>
      <c r="M2140" s="39">
        <f t="shared" si="67"/>
        <v>0</v>
      </c>
    </row>
    <row r="2141" spans="2:13">
      <c r="B2141" s="56" t="s">
        <v>6484</v>
      </c>
      <c r="C2141" s="27" t="s">
        <v>7441</v>
      </c>
      <c r="D2141" s="55" t="s">
        <v>6482</v>
      </c>
      <c r="E2141" s="51" t="s">
        <v>7749</v>
      </c>
      <c r="F2141" s="38">
        <v>250</v>
      </c>
      <c r="G2141" s="88">
        <v>51.448500000000003</v>
      </c>
      <c r="H2141" s="84"/>
      <c r="I2141" s="39">
        <f t="shared" si="66"/>
        <v>0</v>
      </c>
      <c r="J2141" s="111">
        <v>1000</v>
      </c>
      <c r="K2141" s="88">
        <v>176.58</v>
      </c>
      <c r="L2141" s="36"/>
      <c r="M2141" s="39">
        <f t="shared" si="67"/>
        <v>0</v>
      </c>
    </row>
    <row r="2142" spans="2:13">
      <c r="B2142" s="56" t="s">
        <v>6485</v>
      </c>
      <c r="C2142" s="27" t="s">
        <v>7442</v>
      </c>
      <c r="D2142" s="55" t="s">
        <v>6482</v>
      </c>
      <c r="E2142" s="50" t="s">
        <v>7749</v>
      </c>
      <c r="F2142" s="38">
        <v>250</v>
      </c>
      <c r="G2142" s="88">
        <v>51.448500000000003</v>
      </c>
      <c r="H2142" s="84"/>
      <c r="I2142" s="39">
        <f t="shared" si="66"/>
        <v>0</v>
      </c>
      <c r="J2142" s="111">
        <v>1000</v>
      </c>
      <c r="K2142" s="88">
        <v>176.58</v>
      </c>
      <c r="L2142" s="36"/>
      <c r="M2142" s="39">
        <f t="shared" si="67"/>
        <v>0</v>
      </c>
    </row>
    <row r="2143" spans="2:13">
      <c r="B2143" s="56" t="s">
        <v>6486</v>
      </c>
      <c r="C2143" s="27" t="s">
        <v>7443</v>
      </c>
      <c r="D2143" s="55" t="s">
        <v>6482</v>
      </c>
      <c r="E2143" s="51" t="s">
        <v>7749</v>
      </c>
      <c r="F2143" s="38">
        <v>250</v>
      </c>
      <c r="G2143" s="88">
        <v>51.448500000000003</v>
      </c>
      <c r="H2143" s="84"/>
      <c r="I2143" s="39">
        <f t="shared" si="66"/>
        <v>0</v>
      </c>
      <c r="J2143" s="111">
        <v>1000</v>
      </c>
      <c r="K2143" s="88">
        <v>176.58</v>
      </c>
      <c r="L2143" s="36"/>
      <c r="M2143" s="39">
        <f t="shared" si="67"/>
        <v>0</v>
      </c>
    </row>
    <row r="2144" spans="2:13">
      <c r="B2144" s="56" t="s">
        <v>6487</v>
      </c>
      <c r="C2144" s="27" t="s">
        <v>7444</v>
      </c>
      <c r="D2144" s="55" t="s">
        <v>6482</v>
      </c>
      <c r="E2144" s="51" t="s">
        <v>7749</v>
      </c>
      <c r="F2144" s="38">
        <v>250</v>
      </c>
      <c r="G2144" s="88">
        <v>51.448500000000003</v>
      </c>
      <c r="H2144" s="84"/>
      <c r="I2144" s="39">
        <f t="shared" si="66"/>
        <v>0</v>
      </c>
      <c r="J2144" s="111">
        <v>1000</v>
      </c>
      <c r="K2144" s="88">
        <v>176.58</v>
      </c>
      <c r="L2144" s="36"/>
      <c r="M2144" s="39">
        <f t="shared" si="67"/>
        <v>0</v>
      </c>
    </row>
    <row r="2145" spans="2:13">
      <c r="B2145" s="56" t="s">
        <v>6664</v>
      </c>
      <c r="C2145" s="27" t="s">
        <v>6665</v>
      </c>
      <c r="D2145" s="55" t="s">
        <v>6666</v>
      </c>
      <c r="E2145" s="51" t="s">
        <v>7747</v>
      </c>
      <c r="F2145" s="38">
        <v>250</v>
      </c>
      <c r="G2145" s="88">
        <v>161.505</v>
      </c>
      <c r="H2145" s="84"/>
      <c r="I2145" s="39">
        <f t="shared" si="66"/>
        <v>0</v>
      </c>
      <c r="J2145" s="111">
        <v>1000</v>
      </c>
      <c r="K2145" s="88">
        <v>549.17999999999995</v>
      </c>
      <c r="L2145" s="36"/>
      <c r="M2145" s="39">
        <f t="shared" si="67"/>
        <v>0</v>
      </c>
    </row>
    <row r="2146" spans="2:13">
      <c r="B2146" s="56" t="s">
        <v>6667</v>
      </c>
      <c r="C2146" s="27" t="s">
        <v>6668</v>
      </c>
      <c r="D2146" s="55" t="s">
        <v>6666</v>
      </c>
      <c r="E2146" s="51" t="s">
        <v>7747</v>
      </c>
      <c r="F2146" s="38">
        <v>250</v>
      </c>
      <c r="G2146" s="88">
        <v>161.505</v>
      </c>
      <c r="H2146" s="84"/>
      <c r="I2146" s="39">
        <f t="shared" si="66"/>
        <v>0</v>
      </c>
      <c r="J2146" s="111">
        <v>1000</v>
      </c>
      <c r="K2146" s="88">
        <v>549.17999999999995</v>
      </c>
      <c r="L2146" s="36"/>
      <c r="M2146" s="39">
        <f t="shared" si="67"/>
        <v>0</v>
      </c>
    </row>
    <row r="2147" spans="2:13">
      <c r="B2147" s="56" t="s">
        <v>6669</v>
      </c>
      <c r="C2147" s="27" t="s">
        <v>6670</v>
      </c>
      <c r="D2147" s="55" t="s">
        <v>6666</v>
      </c>
      <c r="E2147" s="50" t="s">
        <v>7747</v>
      </c>
      <c r="F2147" s="38">
        <v>250</v>
      </c>
      <c r="G2147" s="88">
        <v>161.505</v>
      </c>
      <c r="H2147" s="84"/>
      <c r="I2147" s="39">
        <f t="shared" si="66"/>
        <v>0</v>
      </c>
      <c r="J2147" s="111">
        <v>1000</v>
      </c>
      <c r="K2147" s="88">
        <v>549.17999999999995</v>
      </c>
      <c r="L2147" s="36"/>
      <c r="M2147" s="39">
        <f t="shared" si="67"/>
        <v>0</v>
      </c>
    </row>
    <row r="2148" spans="2:13">
      <c r="B2148" s="56" t="s">
        <v>6671</v>
      </c>
      <c r="C2148" s="27" t="s">
        <v>6672</v>
      </c>
      <c r="D2148" s="55" t="s">
        <v>6666</v>
      </c>
      <c r="E2148" s="50" t="s">
        <v>7747</v>
      </c>
      <c r="F2148" s="38">
        <v>250</v>
      </c>
      <c r="G2148" s="88">
        <v>161.505</v>
      </c>
      <c r="H2148" s="84"/>
      <c r="I2148" s="39">
        <f t="shared" si="66"/>
        <v>0</v>
      </c>
      <c r="J2148" s="111">
        <v>1000</v>
      </c>
      <c r="K2148" s="88">
        <v>549.17999999999995</v>
      </c>
      <c r="L2148" s="36"/>
      <c r="M2148" s="39">
        <f t="shared" si="67"/>
        <v>0</v>
      </c>
    </row>
    <row r="2149" spans="2:13">
      <c r="B2149" s="56" t="s">
        <v>6673</v>
      </c>
      <c r="C2149" s="27" t="s">
        <v>6674</v>
      </c>
      <c r="D2149" s="55" t="s">
        <v>6666</v>
      </c>
      <c r="E2149" s="50" t="s">
        <v>7747</v>
      </c>
      <c r="F2149" s="38">
        <v>250</v>
      </c>
      <c r="G2149" s="88">
        <v>161.505</v>
      </c>
      <c r="H2149" s="84"/>
      <c r="I2149" s="39">
        <f t="shared" si="66"/>
        <v>0</v>
      </c>
      <c r="J2149" s="111">
        <v>1000</v>
      </c>
      <c r="K2149" s="88">
        <v>549.17999999999995</v>
      </c>
      <c r="L2149" s="36"/>
      <c r="M2149" s="39">
        <f t="shared" si="67"/>
        <v>0</v>
      </c>
    </row>
    <row r="2150" spans="2:13">
      <c r="B2150" s="56" t="s">
        <v>6675</v>
      </c>
      <c r="C2150" s="27" t="s">
        <v>6676</v>
      </c>
      <c r="D2150" s="55" t="s">
        <v>6666</v>
      </c>
      <c r="E2150" s="51" t="s">
        <v>7747</v>
      </c>
      <c r="F2150" s="38">
        <v>250</v>
      </c>
      <c r="G2150" s="88">
        <v>161.505</v>
      </c>
      <c r="H2150" s="84"/>
      <c r="I2150" s="39">
        <f t="shared" si="66"/>
        <v>0</v>
      </c>
      <c r="J2150" s="111">
        <v>1000</v>
      </c>
      <c r="K2150" s="88">
        <v>549.17999999999995</v>
      </c>
      <c r="L2150" s="36"/>
      <c r="M2150" s="39">
        <f t="shared" si="67"/>
        <v>0</v>
      </c>
    </row>
    <row r="2151" spans="2:13">
      <c r="B2151" s="56" t="s">
        <v>6677</v>
      </c>
      <c r="C2151" s="27" t="s">
        <v>6678</v>
      </c>
      <c r="D2151" s="55" t="s">
        <v>6666</v>
      </c>
      <c r="E2151" s="51" t="s">
        <v>7747</v>
      </c>
      <c r="F2151" s="38">
        <v>250</v>
      </c>
      <c r="G2151" s="88">
        <v>161.505</v>
      </c>
      <c r="H2151" s="84"/>
      <c r="I2151" s="39">
        <f t="shared" si="66"/>
        <v>0</v>
      </c>
      <c r="J2151" s="111">
        <v>1000</v>
      </c>
      <c r="K2151" s="88">
        <v>549.17999999999995</v>
      </c>
      <c r="L2151" s="36"/>
      <c r="M2151" s="39">
        <f t="shared" si="67"/>
        <v>0</v>
      </c>
    </row>
    <row r="2152" spans="2:13">
      <c r="B2152" s="56" t="s">
        <v>6679</v>
      </c>
      <c r="C2152" s="27" t="s">
        <v>6680</v>
      </c>
      <c r="D2152" s="55" t="s">
        <v>6666</v>
      </c>
      <c r="E2152" s="50" t="s">
        <v>7747</v>
      </c>
      <c r="F2152" s="38">
        <v>250</v>
      </c>
      <c r="G2152" s="88">
        <v>161.505</v>
      </c>
      <c r="H2152" s="84"/>
      <c r="I2152" s="39">
        <f t="shared" si="66"/>
        <v>0</v>
      </c>
      <c r="J2152" s="111">
        <v>1000</v>
      </c>
      <c r="K2152" s="88">
        <v>549.17999999999995</v>
      </c>
      <c r="L2152" s="36"/>
      <c r="M2152" s="39">
        <f t="shared" si="67"/>
        <v>0</v>
      </c>
    </row>
    <row r="2153" spans="2:13">
      <c r="B2153" s="56" t="s">
        <v>6681</v>
      </c>
      <c r="C2153" s="27" t="s">
        <v>6682</v>
      </c>
      <c r="D2153" s="55" t="s">
        <v>6666</v>
      </c>
      <c r="E2153" s="50" t="s">
        <v>7747</v>
      </c>
      <c r="F2153" s="38">
        <v>250</v>
      </c>
      <c r="G2153" s="88">
        <v>161.505</v>
      </c>
      <c r="H2153" s="84"/>
      <c r="I2153" s="39">
        <f t="shared" si="66"/>
        <v>0</v>
      </c>
      <c r="J2153" s="111">
        <v>1000</v>
      </c>
      <c r="K2153" s="88">
        <v>549.17999999999995</v>
      </c>
      <c r="L2153" s="36"/>
      <c r="M2153" s="39">
        <f t="shared" si="67"/>
        <v>0</v>
      </c>
    </row>
    <row r="2154" spans="2:13">
      <c r="B2154" s="56" t="s">
        <v>6683</v>
      </c>
      <c r="C2154" s="27" t="s">
        <v>6684</v>
      </c>
      <c r="D2154" s="55" t="s">
        <v>6666</v>
      </c>
      <c r="E2154" s="50" t="s">
        <v>7747</v>
      </c>
      <c r="F2154" s="38">
        <v>250</v>
      </c>
      <c r="G2154" s="88">
        <v>161.505</v>
      </c>
      <c r="H2154" s="84"/>
      <c r="I2154" s="39">
        <f t="shared" si="66"/>
        <v>0</v>
      </c>
      <c r="J2154" s="111">
        <v>1000</v>
      </c>
      <c r="K2154" s="88">
        <v>549.17999999999995</v>
      </c>
      <c r="L2154" s="36"/>
      <c r="M2154" s="39">
        <f t="shared" si="67"/>
        <v>0</v>
      </c>
    </row>
    <row r="2155" spans="2:13">
      <c r="B2155" s="56" t="s">
        <v>6685</v>
      </c>
      <c r="C2155" s="27" t="s">
        <v>6686</v>
      </c>
      <c r="D2155" s="55" t="s">
        <v>6666</v>
      </c>
      <c r="E2155" s="51" t="s">
        <v>7747</v>
      </c>
      <c r="F2155" s="38">
        <v>250</v>
      </c>
      <c r="G2155" s="88">
        <v>161.505</v>
      </c>
      <c r="H2155" s="84"/>
      <c r="I2155" s="39">
        <f t="shared" si="66"/>
        <v>0</v>
      </c>
      <c r="J2155" s="111">
        <v>1000</v>
      </c>
      <c r="K2155" s="88">
        <v>549.17999999999995</v>
      </c>
      <c r="L2155" s="36"/>
      <c r="M2155" s="39">
        <f t="shared" si="67"/>
        <v>0</v>
      </c>
    </row>
    <row r="2156" spans="2:13">
      <c r="B2156" s="56" t="s">
        <v>6687</v>
      </c>
      <c r="C2156" s="27" t="s">
        <v>6688</v>
      </c>
      <c r="D2156" s="55" t="s">
        <v>6666</v>
      </c>
      <c r="E2156" s="51" t="s">
        <v>7747</v>
      </c>
      <c r="F2156" s="38">
        <v>250</v>
      </c>
      <c r="G2156" s="88">
        <v>161.505</v>
      </c>
      <c r="H2156" s="84"/>
      <c r="I2156" s="39">
        <f t="shared" si="66"/>
        <v>0</v>
      </c>
      <c r="J2156" s="111">
        <v>1000</v>
      </c>
      <c r="K2156" s="88">
        <v>549.17999999999995</v>
      </c>
      <c r="L2156" s="36"/>
      <c r="M2156" s="39">
        <f t="shared" si="67"/>
        <v>0</v>
      </c>
    </row>
    <row r="2157" spans="2:13">
      <c r="B2157" s="56" t="s">
        <v>6689</v>
      </c>
      <c r="C2157" s="27" t="s">
        <v>6690</v>
      </c>
      <c r="D2157" s="55" t="s">
        <v>6666</v>
      </c>
      <c r="E2157" s="51" t="s">
        <v>7747</v>
      </c>
      <c r="F2157" s="38">
        <v>250</v>
      </c>
      <c r="G2157" s="88">
        <v>161.505</v>
      </c>
      <c r="H2157" s="84"/>
      <c r="I2157" s="39">
        <f t="shared" si="66"/>
        <v>0</v>
      </c>
      <c r="J2157" s="111">
        <v>1000</v>
      </c>
      <c r="K2157" s="88">
        <v>549.17999999999995</v>
      </c>
      <c r="L2157" s="36"/>
      <c r="M2157" s="39">
        <f t="shared" si="67"/>
        <v>0</v>
      </c>
    </row>
    <row r="2158" spans="2:13">
      <c r="B2158" s="56" t="s">
        <v>6691</v>
      </c>
      <c r="C2158" s="27" t="s">
        <v>6692</v>
      </c>
      <c r="D2158" s="55" t="s">
        <v>6666</v>
      </c>
      <c r="E2158" s="50" t="s">
        <v>7747</v>
      </c>
      <c r="F2158" s="38">
        <v>250</v>
      </c>
      <c r="G2158" s="88">
        <v>161.505</v>
      </c>
      <c r="H2158" s="84"/>
      <c r="I2158" s="39">
        <f t="shared" si="66"/>
        <v>0</v>
      </c>
      <c r="J2158" s="111">
        <v>1000</v>
      </c>
      <c r="K2158" s="88">
        <v>549.17999999999995</v>
      </c>
      <c r="L2158" s="36"/>
      <c r="M2158" s="39">
        <f t="shared" si="67"/>
        <v>0</v>
      </c>
    </row>
    <row r="2159" spans="2:13">
      <c r="B2159" s="56" t="s">
        <v>6693</v>
      </c>
      <c r="C2159" s="27" t="s">
        <v>6694</v>
      </c>
      <c r="D2159" s="55" t="s">
        <v>6666</v>
      </c>
      <c r="E2159" s="51" t="s">
        <v>7747</v>
      </c>
      <c r="F2159" s="38">
        <v>250</v>
      </c>
      <c r="G2159" s="88">
        <v>161.505</v>
      </c>
      <c r="H2159" s="84"/>
      <c r="I2159" s="39">
        <f t="shared" si="66"/>
        <v>0</v>
      </c>
      <c r="J2159" s="111">
        <v>1000</v>
      </c>
      <c r="K2159" s="88">
        <v>549.17999999999995</v>
      </c>
      <c r="L2159" s="36"/>
      <c r="M2159" s="39">
        <f t="shared" si="67"/>
        <v>0</v>
      </c>
    </row>
    <row r="2160" spans="2:13">
      <c r="B2160" s="56" t="s">
        <v>6695</v>
      </c>
      <c r="C2160" s="27" t="s">
        <v>6696</v>
      </c>
      <c r="D2160" s="55" t="s">
        <v>6666</v>
      </c>
      <c r="E2160" s="50" t="s">
        <v>7747</v>
      </c>
      <c r="F2160" s="38">
        <v>250</v>
      </c>
      <c r="G2160" s="88">
        <v>161.505</v>
      </c>
      <c r="H2160" s="84"/>
      <c r="I2160" s="39">
        <f t="shared" si="66"/>
        <v>0</v>
      </c>
      <c r="J2160" s="111">
        <v>1000</v>
      </c>
      <c r="K2160" s="88">
        <v>549.17999999999995</v>
      </c>
      <c r="L2160" s="36"/>
      <c r="M2160" s="39">
        <f t="shared" si="67"/>
        <v>0</v>
      </c>
    </row>
    <row r="2161" spans="2:13">
      <c r="B2161" s="56" t="s">
        <v>7445</v>
      </c>
      <c r="C2161" s="27" t="s">
        <v>7446</v>
      </c>
      <c r="D2161" s="55" t="s">
        <v>6489</v>
      </c>
      <c r="E2161" s="51" t="s">
        <v>7749</v>
      </c>
      <c r="F2161" s="38">
        <v>250</v>
      </c>
      <c r="G2161" s="88">
        <v>31.718250000000001</v>
      </c>
      <c r="H2161" s="84"/>
      <c r="I2161" s="39">
        <f t="shared" si="66"/>
        <v>0</v>
      </c>
      <c r="J2161" s="111">
        <v>1000</v>
      </c>
      <c r="K2161" s="88">
        <v>118.26</v>
      </c>
      <c r="L2161" s="36"/>
      <c r="M2161" s="39">
        <f t="shared" si="67"/>
        <v>0</v>
      </c>
    </row>
    <row r="2162" spans="2:13">
      <c r="B2162" s="56" t="s">
        <v>4231</v>
      </c>
      <c r="C2162" s="27" t="s">
        <v>6490</v>
      </c>
      <c r="D2162" s="55" t="s">
        <v>7758</v>
      </c>
      <c r="E2162" s="51" t="s">
        <v>7749</v>
      </c>
      <c r="F2162" s="38">
        <v>250</v>
      </c>
      <c r="G2162" s="88">
        <v>31.718250000000001</v>
      </c>
      <c r="H2162" s="84"/>
      <c r="I2162" s="39">
        <f t="shared" si="66"/>
        <v>0</v>
      </c>
      <c r="J2162" s="111">
        <v>1000</v>
      </c>
      <c r="K2162" s="88">
        <v>118.26</v>
      </c>
      <c r="L2162" s="36"/>
      <c r="M2162" s="39">
        <f t="shared" si="67"/>
        <v>0</v>
      </c>
    </row>
    <row r="2163" spans="2:13">
      <c r="B2163" s="56" t="s">
        <v>4264</v>
      </c>
      <c r="C2163" s="27" t="s">
        <v>6491</v>
      </c>
      <c r="D2163" s="55" t="s">
        <v>6489</v>
      </c>
      <c r="E2163" s="50" t="s">
        <v>7749</v>
      </c>
      <c r="F2163" s="38">
        <v>250</v>
      </c>
      <c r="G2163" s="88">
        <v>31.718250000000001</v>
      </c>
      <c r="H2163" s="84"/>
      <c r="I2163" s="39">
        <f t="shared" si="66"/>
        <v>0</v>
      </c>
      <c r="J2163" s="111">
        <v>1000</v>
      </c>
      <c r="K2163" s="88">
        <v>118.26</v>
      </c>
      <c r="L2163" s="36"/>
      <c r="M2163" s="39">
        <f t="shared" si="67"/>
        <v>0</v>
      </c>
    </row>
    <row r="2164" spans="2:13">
      <c r="B2164" s="56" t="s">
        <v>6488</v>
      </c>
      <c r="C2164" s="27" t="s">
        <v>7438</v>
      </c>
      <c r="D2164" s="55" t="s">
        <v>6489</v>
      </c>
      <c r="E2164" s="51" t="s">
        <v>7749</v>
      </c>
      <c r="F2164" s="38">
        <v>250</v>
      </c>
      <c r="G2164" s="88">
        <v>31.718250000000001</v>
      </c>
      <c r="H2164" s="84"/>
      <c r="I2164" s="39">
        <f t="shared" si="66"/>
        <v>0</v>
      </c>
      <c r="J2164" s="111">
        <v>1000</v>
      </c>
      <c r="K2164" s="88">
        <v>118.26</v>
      </c>
      <c r="L2164" s="36"/>
      <c r="M2164" s="39">
        <f t="shared" si="67"/>
        <v>0</v>
      </c>
    </row>
    <row r="2165" spans="2:13">
      <c r="B2165" s="56" t="s">
        <v>4234</v>
      </c>
      <c r="C2165" s="27" t="s">
        <v>6492</v>
      </c>
      <c r="D2165" s="55" t="s">
        <v>6489</v>
      </c>
      <c r="E2165" s="51" t="s">
        <v>7749</v>
      </c>
      <c r="F2165" s="38">
        <v>250</v>
      </c>
      <c r="G2165" s="88">
        <v>31.718250000000001</v>
      </c>
      <c r="H2165" s="84"/>
      <c r="I2165" s="39">
        <f t="shared" si="66"/>
        <v>0</v>
      </c>
      <c r="J2165" s="111">
        <v>1000</v>
      </c>
      <c r="K2165" s="88">
        <v>118.26</v>
      </c>
      <c r="L2165" s="36"/>
      <c r="M2165" s="39">
        <f t="shared" si="67"/>
        <v>0</v>
      </c>
    </row>
    <row r="2166" spans="2:13">
      <c r="B2166" s="56" t="s">
        <v>4243</v>
      </c>
      <c r="C2166" s="27" t="s">
        <v>6493</v>
      </c>
      <c r="D2166" s="55" t="s">
        <v>4244</v>
      </c>
      <c r="E2166" s="51" t="s">
        <v>7749</v>
      </c>
      <c r="F2166" s="38">
        <v>250</v>
      </c>
      <c r="G2166" s="88">
        <v>47.452500000000008</v>
      </c>
      <c r="H2166" s="84"/>
      <c r="I2166" s="39">
        <f t="shared" si="66"/>
        <v>0</v>
      </c>
      <c r="J2166" s="111">
        <v>1000</v>
      </c>
      <c r="K2166" s="88">
        <v>157.13999999999999</v>
      </c>
      <c r="L2166" s="36"/>
      <c r="M2166" s="39">
        <f t="shared" si="67"/>
        <v>0</v>
      </c>
    </row>
    <row r="2167" spans="2:13">
      <c r="B2167" s="56" t="s">
        <v>4208</v>
      </c>
      <c r="C2167" s="27" t="s">
        <v>7453</v>
      </c>
      <c r="D2167" s="55" t="s">
        <v>6499</v>
      </c>
      <c r="E2167" s="51" t="s">
        <v>7749</v>
      </c>
      <c r="F2167" s="38">
        <v>250</v>
      </c>
      <c r="G2167" s="88">
        <v>36.630000000000003</v>
      </c>
      <c r="H2167" s="84"/>
      <c r="I2167" s="39">
        <f t="shared" si="66"/>
        <v>0</v>
      </c>
      <c r="J2167" s="111">
        <v>1000</v>
      </c>
      <c r="K2167" s="88">
        <v>131.22</v>
      </c>
      <c r="L2167" s="36"/>
      <c r="M2167" s="39">
        <f t="shared" si="67"/>
        <v>0</v>
      </c>
    </row>
    <row r="2168" spans="2:13">
      <c r="B2168" s="56" t="s">
        <v>4210</v>
      </c>
      <c r="C2168" s="27" t="s">
        <v>7455</v>
      </c>
      <c r="D2168" s="55" t="s">
        <v>6499</v>
      </c>
      <c r="E2168" s="50" t="s">
        <v>7749</v>
      </c>
      <c r="F2168" s="38">
        <v>250</v>
      </c>
      <c r="G2168" s="88">
        <v>36.630000000000003</v>
      </c>
      <c r="H2168" s="84"/>
      <c r="I2168" s="39">
        <f t="shared" si="66"/>
        <v>0</v>
      </c>
      <c r="J2168" s="111">
        <v>1000</v>
      </c>
      <c r="K2168" s="88">
        <v>131.22</v>
      </c>
      <c r="L2168" s="36"/>
      <c r="M2168" s="39">
        <f t="shared" si="67"/>
        <v>0</v>
      </c>
    </row>
    <row r="2169" spans="2:13">
      <c r="B2169" s="56" t="s">
        <v>4248</v>
      </c>
      <c r="C2169" s="27" t="s">
        <v>4249</v>
      </c>
      <c r="D2169" s="55" t="s">
        <v>6499</v>
      </c>
      <c r="E2169" s="50" t="s">
        <v>7749</v>
      </c>
      <c r="F2169" s="38">
        <v>250</v>
      </c>
      <c r="G2169" s="88">
        <v>36.630000000000003</v>
      </c>
      <c r="H2169" s="84"/>
      <c r="I2169" s="39">
        <f t="shared" si="66"/>
        <v>0</v>
      </c>
      <c r="J2169" s="111">
        <v>1000</v>
      </c>
      <c r="K2169" s="88">
        <v>131.22</v>
      </c>
      <c r="L2169" s="36"/>
      <c r="M2169" s="39">
        <f t="shared" si="67"/>
        <v>0</v>
      </c>
    </row>
    <row r="2170" spans="2:13">
      <c r="B2170" s="56" t="s">
        <v>4211</v>
      </c>
      <c r="C2170" s="27" t="s">
        <v>7447</v>
      </c>
      <c r="D2170" s="55" t="s">
        <v>6499</v>
      </c>
      <c r="E2170" s="50" t="s">
        <v>7749</v>
      </c>
      <c r="F2170" s="38">
        <v>250</v>
      </c>
      <c r="G2170" s="88">
        <v>36.630000000000003</v>
      </c>
      <c r="H2170" s="84"/>
      <c r="I2170" s="39">
        <f t="shared" si="66"/>
        <v>0</v>
      </c>
      <c r="J2170" s="111">
        <v>1000</v>
      </c>
      <c r="K2170" s="88">
        <v>131.22</v>
      </c>
      <c r="L2170" s="36"/>
      <c r="M2170" s="39">
        <f t="shared" si="67"/>
        <v>0</v>
      </c>
    </row>
    <row r="2171" spans="2:13">
      <c r="B2171" s="56" t="s">
        <v>4212</v>
      </c>
      <c r="C2171" s="27" t="s">
        <v>7448</v>
      </c>
      <c r="D2171" s="55" t="s">
        <v>6499</v>
      </c>
      <c r="E2171" s="50" t="s">
        <v>7749</v>
      </c>
      <c r="F2171" s="38">
        <v>250</v>
      </c>
      <c r="G2171" s="88">
        <v>36.630000000000003</v>
      </c>
      <c r="H2171" s="84"/>
      <c r="I2171" s="39">
        <f t="shared" si="66"/>
        <v>0</v>
      </c>
      <c r="J2171" s="111">
        <v>1000</v>
      </c>
      <c r="K2171" s="88">
        <v>131.22</v>
      </c>
      <c r="L2171" s="36"/>
      <c r="M2171" s="39">
        <f t="shared" si="67"/>
        <v>0</v>
      </c>
    </row>
    <row r="2172" spans="2:13">
      <c r="B2172" s="56" t="s">
        <v>4213</v>
      </c>
      <c r="C2172" s="27" t="s">
        <v>7454</v>
      </c>
      <c r="D2172" s="55" t="s">
        <v>6499</v>
      </c>
      <c r="E2172" s="50" t="s">
        <v>7749</v>
      </c>
      <c r="F2172" s="38">
        <v>250</v>
      </c>
      <c r="G2172" s="88">
        <v>36.630000000000003</v>
      </c>
      <c r="H2172" s="84"/>
      <c r="I2172" s="39">
        <f t="shared" si="66"/>
        <v>0</v>
      </c>
      <c r="J2172" s="111">
        <v>1000</v>
      </c>
      <c r="K2172" s="88">
        <v>131.22</v>
      </c>
      <c r="L2172" s="36"/>
      <c r="M2172" s="39">
        <f t="shared" si="67"/>
        <v>0</v>
      </c>
    </row>
    <row r="2173" spans="2:13">
      <c r="B2173" s="56" t="s">
        <v>4250</v>
      </c>
      <c r="C2173" s="27" t="s">
        <v>4251</v>
      </c>
      <c r="D2173" s="55" t="s">
        <v>6499</v>
      </c>
      <c r="E2173" s="51" t="s">
        <v>7749</v>
      </c>
      <c r="F2173" s="38">
        <v>250</v>
      </c>
      <c r="G2173" s="88">
        <v>36.630000000000003</v>
      </c>
      <c r="H2173" s="84"/>
      <c r="I2173" s="39">
        <f t="shared" si="66"/>
        <v>0</v>
      </c>
      <c r="J2173" s="111">
        <v>1000</v>
      </c>
      <c r="K2173" s="88">
        <v>131.22</v>
      </c>
      <c r="L2173" s="36"/>
      <c r="M2173" s="39">
        <f t="shared" si="67"/>
        <v>0</v>
      </c>
    </row>
    <row r="2174" spans="2:13">
      <c r="B2174" s="56" t="s">
        <v>4252</v>
      </c>
      <c r="C2174" s="27" t="s">
        <v>4253</v>
      </c>
      <c r="D2174" s="55" t="s">
        <v>6499</v>
      </c>
      <c r="E2174" s="51" t="s">
        <v>7749</v>
      </c>
      <c r="F2174" s="38">
        <v>250</v>
      </c>
      <c r="G2174" s="88">
        <v>36.630000000000003</v>
      </c>
      <c r="H2174" s="84"/>
      <c r="I2174" s="39">
        <f t="shared" si="66"/>
        <v>0</v>
      </c>
      <c r="J2174" s="111">
        <v>1000</v>
      </c>
      <c r="K2174" s="88">
        <v>131.22</v>
      </c>
      <c r="L2174" s="36"/>
      <c r="M2174" s="39">
        <f t="shared" si="67"/>
        <v>0</v>
      </c>
    </row>
    <row r="2175" spans="2:13">
      <c r="B2175" s="56" t="s">
        <v>4254</v>
      </c>
      <c r="C2175" s="27" t="s">
        <v>4255</v>
      </c>
      <c r="D2175" s="55" t="s">
        <v>6499</v>
      </c>
      <c r="E2175" s="50" t="s">
        <v>7749</v>
      </c>
      <c r="F2175" s="38">
        <v>250</v>
      </c>
      <c r="G2175" s="88">
        <v>36.630000000000003</v>
      </c>
      <c r="H2175" s="84"/>
      <c r="I2175" s="39">
        <f t="shared" si="66"/>
        <v>0</v>
      </c>
      <c r="J2175" s="111">
        <v>1000</v>
      </c>
      <c r="K2175" s="88">
        <v>131.22</v>
      </c>
      <c r="L2175" s="36"/>
      <c r="M2175" s="39">
        <f t="shared" si="67"/>
        <v>0</v>
      </c>
    </row>
    <row r="2176" spans="2:13">
      <c r="B2176" s="56" t="s">
        <v>4214</v>
      </c>
      <c r="C2176" s="27" t="s">
        <v>7452</v>
      </c>
      <c r="D2176" s="55" t="s">
        <v>6499</v>
      </c>
      <c r="E2176" s="50" t="s">
        <v>7749</v>
      </c>
      <c r="F2176" s="38">
        <v>250</v>
      </c>
      <c r="G2176" s="88">
        <v>36.630000000000003</v>
      </c>
      <c r="H2176" s="84"/>
      <c r="I2176" s="39">
        <f t="shared" si="66"/>
        <v>0</v>
      </c>
      <c r="J2176" s="111">
        <v>1000</v>
      </c>
      <c r="K2176" s="88">
        <v>131.22</v>
      </c>
      <c r="L2176" s="36"/>
      <c r="M2176" s="39">
        <f t="shared" si="67"/>
        <v>0</v>
      </c>
    </row>
    <row r="2177" spans="2:13">
      <c r="B2177" s="56" t="s">
        <v>4256</v>
      </c>
      <c r="C2177" s="27" t="s">
        <v>4257</v>
      </c>
      <c r="D2177" s="55" t="s">
        <v>6499</v>
      </c>
      <c r="E2177" s="51" t="s">
        <v>7749</v>
      </c>
      <c r="F2177" s="38">
        <v>250</v>
      </c>
      <c r="G2177" s="88">
        <v>36.630000000000003</v>
      </c>
      <c r="H2177" s="84"/>
      <c r="I2177" s="39">
        <f t="shared" si="66"/>
        <v>0</v>
      </c>
      <c r="J2177" s="111">
        <v>1000</v>
      </c>
      <c r="K2177" s="88">
        <v>131.22</v>
      </c>
      <c r="L2177" s="36"/>
      <c r="M2177" s="39">
        <f t="shared" si="67"/>
        <v>0</v>
      </c>
    </row>
    <row r="2178" spans="2:13">
      <c r="B2178" s="56" t="s">
        <v>4258</v>
      </c>
      <c r="C2178" s="27" t="s">
        <v>4259</v>
      </c>
      <c r="D2178" s="55" t="s">
        <v>6499</v>
      </c>
      <c r="E2178" s="51" t="s">
        <v>7749</v>
      </c>
      <c r="F2178" s="38">
        <v>250</v>
      </c>
      <c r="G2178" s="88">
        <v>36.630000000000003</v>
      </c>
      <c r="H2178" s="84"/>
      <c r="I2178" s="39">
        <f t="shared" si="66"/>
        <v>0</v>
      </c>
      <c r="J2178" s="111">
        <v>1000</v>
      </c>
      <c r="K2178" s="88">
        <v>131.22</v>
      </c>
      <c r="L2178" s="36"/>
      <c r="M2178" s="39">
        <f t="shared" si="67"/>
        <v>0</v>
      </c>
    </row>
    <row r="2179" spans="2:13">
      <c r="B2179" s="56" t="s">
        <v>4216</v>
      </c>
      <c r="C2179" s="27" t="s">
        <v>7450</v>
      </c>
      <c r="D2179" s="55" t="s">
        <v>6499</v>
      </c>
      <c r="E2179" s="51" t="s">
        <v>7749</v>
      </c>
      <c r="F2179" s="38">
        <v>250</v>
      </c>
      <c r="G2179" s="88">
        <v>36.630000000000003</v>
      </c>
      <c r="H2179" s="84"/>
      <c r="I2179" s="39">
        <f t="shared" si="66"/>
        <v>0</v>
      </c>
      <c r="J2179" s="111">
        <v>1000</v>
      </c>
      <c r="K2179" s="88">
        <v>131.22</v>
      </c>
      <c r="L2179" s="36"/>
      <c r="M2179" s="39">
        <f t="shared" si="67"/>
        <v>0</v>
      </c>
    </row>
    <row r="2180" spans="2:13">
      <c r="B2180" s="25" t="s">
        <v>4260</v>
      </c>
      <c r="C2180" s="26" t="s">
        <v>4261</v>
      </c>
      <c r="D2180" s="55" t="s">
        <v>6499</v>
      </c>
      <c r="E2180" s="57" t="s">
        <v>7749</v>
      </c>
      <c r="F2180" s="38">
        <v>250</v>
      </c>
      <c r="G2180" s="88">
        <v>36.630000000000003</v>
      </c>
      <c r="H2180" s="84"/>
      <c r="I2180" s="39">
        <f t="shared" si="66"/>
        <v>0</v>
      </c>
      <c r="J2180" s="111">
        <v>1000</v>
      </c>
      <c r="K2180" s="88">
        <v>131.22</v>
      </c>
      <c r="L2180" s="36"/>
      <c r="M2180" s="39">
        <f t="shared" si="67"/>
        <v>0</v>
      </c>
    </row>
    <row r="2181" spans="2:13">
      <c r="B2181" s="56" t="s">
        <v>4215</v>
      </c>
      <c r="C2181" s="27" t="s">
        <v>7449</v>
      </c>
      <c r="D2181" s="55" t="s">
        <v>6499</v>
      </c>
      <c r="E2181" s="51" t="s">
        <v>7749</v>
      </c>
      <c r="F2181" s="38">
        <v>250</v>
      </c>
      <c r="G2181" s="88">
        <v>36.630000000000003</v>
      </c>
      <c r="H2181" s="84"/>
      <c r="I2181" s="39">
        <f t="shared" si="66"/>
        <v>0</v>
      </c>
      <c r="J2181" s="111">
        <v>1000</v>
      </c>
      <c r="K2181" s="88">
        <v>131.22</v>
      </c>
      <c r="L2181" s="36"/>
      <c r="M2181" s="39">
        <f t="shared" si="67"/>
        <v>0</v>
      </c>
    </row>
    <row r="2182" spans="2:13">
      <c r="B2182" s="56" t="s">
        <v>4262</v>
      </c>
      <c r="C2182" s="27" t="s">
        <v>4263</v>
      </c>
      <c r="D2182" s="55" t="s">
        <v>6499</v>
      </c>
      <c r="E2182" s="50" t="s">
        <v>7749</v>
      </c>
      <c r="F2182" s="38">
        <v>250</v>
      </c>
      <c r="G2182" s="88">
        <v>36.630000000000003</v>
      </c>
      <c r="H2182" s="84"/>
      <c r="I2182" s="39">
        <f t="shared" si="66"/>
        <v>0</v>
      </c>
      <c r="J2182" s="111">
        <v>1000</v>
      </c>
      <c r="K2182" s="88">
        <v>131.22</v>
      </c>
      <c r="L2182" s="36"/>
      <c r="M2182" s="39">
        <f t="shared" si="67"/>
        <v>0</v>
      </c>
    </row>
    <row r="2183" spans="2:13">
      <c r="B2183" s="56" t="s">
        <v>4217</v>
      </c>
      <c r="C2183" s="27" t="s">
        <v>7451</v>
      </c>
      <c r="D2183" s="55" t="s">
        <v>6499</v>
      </c>
      <c r="E2183" s="51" t="s">
        <v>7749</v>
      </c>
      <c r="F2183" s="38">
        <v>250</v>
      </c>
      <c r="G2183" s="88">
        <v>36.630000000000003</v>
      </c>
      <c r="H2183" s="84"/>
      <c r="I2183" s="39">
        <f t="shared" ref="I2183:I2246" si="68">G2183*H2183</f>
        <v>0</v>
      </c>
      <c r="J2183" s="111">
        <v>1000</v>
      </c>
      <c r="K2183" s="88">
        <v>131.22</v>
      </c>
      <c r="L2183" s="36"/>
      <c r="M2183" s="39">
        <f t="shared" ref="M2183:M2246" si="69">K2183*L2183</f>
        <v>0</v>
      </c>
    </row>
    <row r="2184" spans="2:13">
      <c r="B2184" s="56" t="s">
        <v>4265</v>
      </c>
      <c r="C2184" s="27" t="s">
        <v>4266</v>
      </c>
      <c r="D2184" s="55" t="s">
        <v>6500</v>
      </c>
      <c r="E2184" s="51" t="s">
        <v>7749</v>
      </c>
      <c r="F2184" s="38">
        <v>250</v>
      </c>
      <c r="G2184" s="88">
        <v>31.718250000000001</v>
      </c>
      <c r="H2184" s="84"/>
      <c r="I2184" s="39">
        <f t="shared" si="68"/>
        <v>0</v>
      </c>
      <c r="J2184" s="111">
        <v>1000</v>
      </c>
      <c r="K2184" s="88">
        <v>118.26</v>
      </c>
      <c r="L2184" s="36"/>
      <c r="M2184" s="39">
        <f t="shared" si="69"/>
        <v>0</v>
      </c>
    </row>
    <row r="2185" spans="2:13">
      <c r="B2185" s="56" t="s">
        <v>4267</v>
      </c>
      <c r="C2185" s="27" t="s">
        <v>4268</v>
      </c>
      <c r="D2185" s="55" t="s">
        <v>4209</v>
      </c>
      <c r="E2185" s="51" t="s">
        <v>7749</v>
      </c>
      <c r="F2185" s="38">
        <v>250</v>
      </c>
      <c r="G2185" s="88">
        <v>31.718250000000001</v>
      </c>
      <c r="H2185" s="84"/>
      <c r="I2185" s="39">
        <f t="shared" si="68"/>
        <v>0</v>
      </c>
      <c r="J2185" s="111">
        <v>1000</v>
      </c>
      <c r="K2185" s="88">
        <v>118.26</v>
      </c>
      <c r="L2185" s="36"/>
      <c r="M2185" s="39">
        <f t="shared" si="69"/>
        <v>0</v>
      </c>
    </row>
    <row r="2186" spans="2:13">
      <c r="B2186" s="56" t="s">
        <v>4269</v>
      </c>
      <c r="C2186" s="27" t="s">
        <v>4270</v>
      </c>
      <c r="D2186" s="55" t="s">
        <v>4209</v>
      </c>
      <c r="E2186" s="50" t="s">
        <v>7749</v>
      </c>
      <c r="F2186" s="38">
        <v>250</v>
      </c>
      <c r="G2186" s="88">
        <v>31.718250000000001</v>
      </c>
      <c r="H2186" s="84"/>
      <c r="I2186" s="39">
        <f t="shared" si="68"/>
        <v>0</v>
      </c>
      <c r="J2186" s="111">
        <v>1000</v>
      </c>
      <c r="K2186" s="88">
        <v>118.26</v>
      </c>
      <c r="L2186" s="36"/>
      <c r="M2186" s="39">
        <f t="shared" si="69"/>
        <v>0</v>
      </c>
    </row>
    <row r="2187" spans="2:13">
      <c r="B2187" s="56" t="s">
        <v>4271</v>
      </c>
      <c r="C2187" s="27" t="s">
        <v>4272</v>
      </c>
      <c r="D2187" s="55" t="s">
        <v>4209</v>
      </c>
      <c r="E2187" s="51" t="s">
        <v>7749</v>
      </c>
      <c r="F2187" s="38">
        <v>250</v>
      </c>
      <c r="G2187" s="88">
        <v>31.718250000000001</v>
      </c>
      <c r="H2187" s="84"/>
      <c r="I2187" s="39">
        <f t="shared" si="68"/>
        <v>0</v>
      </c>
      <c r="J2187" s="111">
        <v>1000</v>
      </c>
      <c r="K2187" s="88">
        <v>118.26</v>
      </c>
      <c r="L2187" s="36"/>
      <c r="M2187" s="39">
        <f t="shared" si="69"/>
        <v>0</v>
      </c>
    </row>
    <row r="2188" spans="2:13">
      <c r="B2188" s="56" t="s">
        <v>4273</v>
      </c>
      <c r="C2188" s="27" t="s">
        <v>4274</v>
      </c>
      <c r="D2188" s="55" t="s">
        <v>4209</v>
      </c>
      <c r="E2188" s="51" t="s">
        <v>7749</v>
      </c>
      <c r="F2188" s="38">
        <v>250</v>
      </c>
      <c r="G2188" s="88">
        <v>31.718250000000001</v>
      </c>
      <c r="H2188" s="84"/>
      <c r="I2188" s="39">
        <f t="shared" si="68"/>
        <v>0</v>
      </c>
      <c r="J2188" s="111">
        <v>1000</v>
      </c>
      <c r="K2188" s="88">
        <v>118.26</v>
      </c>
      <c r="L2188" s="36"/>
      <c r="M2188" s="39">
        <f t="shared" si="69"/>
        <v>0</v>
      </c>
    </row>
    <row r="2189" spans="2:13">
      <c r="B2189" s="56" t="s">
        <v>4275</v>
      </c>
      <c r="C2189" s="27" t="s">
        <v>4276</v>
      </c>
      <c r="D2189" s="55" t="s">
        <v>4209</v>
      </c>
      <c r="E2189" s="51" t="s">
        <v>7749</v>
      </c>
      <c r="F2189" s="38">
        <v>250</v>
      </c>
      <c r="G2189" s="88">
        <v>31.718250000000001</v>
      </c>
      <c r="H2189" s="84"/>
      <c r="I2189" s="39">
        <f t="shared" si="68"/>
        <v>0</v>
      </c>
      <c r="J2189" s="111">
        <v>1000</v>
      </c>
      <c r="K2189" s="88">
        <v>118.26</v>
      </c>
      <c r="L2189" s="36"/>
      <c r="M2189" s="39">
        <f t="shared" si="69"/>
        <v>0</v>
      </c>
    </row>
    <row r="2190" spans="2:13">
      <c r="B2190" s="56" t="s">
        <v>6501</v>
      </c>
      <c r="C2190" s="27" t="s">
        <v>7460</v>
      </c>
      <c r="D2190" s="55" t="s">
        <v>4209</v>
      </c>
      <c r="E2190" s="51" t="s">
        <v>7749</v>
      </c>
      <c r="F2190" s="38">
        <v>250</v>
      </c>
      <c r="G2190" s="88">
        <v>31.718250000000001</v>
      </c>
      <c r="H2190" s="84"/>
      <c r="I2190" s="39">
        <f t="shared" si="68"/>
        <v>0</v>
      </c>
      <c r="J2190" s="111">
        <v>1000</v>
      </c>
      <c r="K2190" s="88">
        <v>118.26</v>
      </c>
      <c r="L2190" s="36"/>
      <c r="M2190" s="39">
        <f t="shared" si="69"/>
        <v>0</v>
      </c>
    </row>
    <row r="2191" spans="2:13">
      <c r="B2191" s="56" t="s">
        <v>6502</v>
      </c>
      <c r="C2191" s="27" t="s">
        <v>7459</v>
      </c>
      <c r="D2191" s="55" t="s">
        <v>4209</v>
      </c>
      <c r="E2191" s="51" t="s">
        <v>7749</v>
      </c>
      <c r="F2191" s="38">
        <v>250</v>
      </c>
      <c r="G2191" s="88">
        <v>31.718250000000001</v>
      </c>
      <c r="H2191" s="84"/>
      <c r="I2191" s="39">
        <f t="shared" si="68"/>
        <v>0</v>
      </c>
      <c r="J2191" s="111">
        <v>1000</v>
      </c>
      <c r="K2191" s="88">
        <v>118.26</v>
      </c>
      <c r="L2191" s="36"/>
      <c r="M2191" s="39">
        <f t="shared" si="69"/>
        <v>0</v>
      </c>
    </row>
    <row r="2192" spans="2:13">
      <c r="B2192" s="56" t="s">
        <v>4277</v>
      </c>
      <c r="C2192" s="27" t="s">
        <v>4278</v>
      </c>
      <c r="D2192" s="55" t="s">
        <v>4209</v>
      </c>
      <c r="E2192" s="50" t="s">
        <v>7749</v>
      </c>
      <c r="F2192" s="38">
        <v>250</v>
      </c>
      <c r="G2192" s="88">
        <v>31.718250000000001</v>
      </c>
      <c r="H2192" s="84"/>
      <c r="I2192" s="39">
        <f t="shared" si="68"/>
        <v>0</v>
      </c>
      <c r="J2192" s="111">
        <v>1000</v>
      </c>
      <c r="K2192" s="88">
        <v>118.26</v>
      </c>
      <c r="L2192" s="36"/>
      <c r="M2192" s="39">
        <f t="shared" si="69"/>
        <v>0</v>
      </c>
    </row>
    <row r="2193" spans="2:13">
      <c r="B2193" s="56" t="s">
        <v>4279</v>
      </c>
      <c r="C2193" s="27" t="s">
        <v>4280</v>
      </c>
      <c r="D2193" s="55" t="s">
        <v>4209</v>
      </c>
      <c r="E2193" s="50" t="s">
        <v>7749</v>
      </c>
      <c r="F2193" s="38">
        <v>250</v>
      </c>
      <c r="G2193" s="88">
        <v>31.718250000000001</v>
      </c>
      <c r="H2193" s="84"/>
      <c r="I2193" s="39">
        <f t="shared" si="68"/>
        <v>0</v>
      </c>
      <c r="J2193" s="111">
        <v>1000</v>
      </c>
      <c r="K2193" s="88">
        <v>118.26</v>
      </c>
      <c r="L2193" s="36"/>
      <c r="M2193" s="39">
        <f t="shared" si="69"/>
        <v>0</v>
      </c>
    </row>
    <row r="2194" spans="2:13">
      <c r="B2194" s="56" t="s">
        <v>4281</v>
      </c>
      <c r="C2194" s="27" t="s">
        <v>4282</v>
      </c>
      <c r="D2194" s="55" t="s">
        <v>4209</v>
      </c>
      <c r="E2194" s="50" t="s">
        <v>7749</v>
      </c>
      <c r="F2194" s="38">
        <v>250</v>
      </c>
      <c r="G2194" s="88">
        <v>31.718250000000001</v>
      </c>
      <c r="H2194" s="84"/>
      <c r="I2194" s="39">
        <f t="shared" si="68"/>
        <v>0</v>
      </c>
      <c r="J2194" s="111">
        <v>1000</v>
      </c>
      <c r="K2194" s="88">
        <v>118.26</v>
      </c>
      <c r="L2194" s="36"/>
      <c r="M2194" s="39">
        <f t="shared" si="69"/>
        <v>0</v>
      </c>
    </row>
    <row r="2195" spans="2:13">
      <c r="B2195" s="56" t="s">
        <v>4283</v>
      </c>
      <c r="C2195" s="27" t="s">
        <v>4284</v>
      </c>
      <c r="D2195" s="55" t="s">
        <v>4209</v>
      </c>
      <c r="E2195" s="50" t="s">
        <v>7749</v>
      </c>
      <c r="F2195" s="38">
        <v>250</v>
      </c>
      <c r="G2195" s="88">
        <v>31.718250000000001</v>
      </c>
      <c r="H2195" s="84"/>
      <c r="I2195" s="39">
        <f t="shared" si="68"/>
        <v>0</v>
      </c>
      <c r="J2195" s="111">
        <v>1000</v>
      </c>
      <c r="K2195" s="88">
        <v>118.26</v>
      </c>
      <c r="L2195" s="36"/>
      <c r="M2195" s="39">
        <f t="shared" si="69"/>
        <v>0</v>
      </c>
    </row>
    <row r="2196" spans="2:13">
      <c r="B2196" s="56" t="s">
        <v>4285</v>
      </c>
      <c r="C2196" s="27" t="s">
        <v>4286</v>
      </c>
      <c r="D2196" s="55" t="s">
        <v>4209</v>
      </c>
      <c r="E2196" s="50" t="s">
        <v>7749</v>
      </c>
      <c r="F2196" s="38">
        <v>250</v>
      </c>
      <c r="G2196" s="88">
        <v>31.718250000000001</v>
      </c>
      <c r="H2196" s="84"/>
      <c r="I2196" s="39">
        <f t="shared" si="68"/>
        <v>0</v>
      </c>
      <c r="J2196" s="111">
        <v>1000</v>
      </c>
      <c r="K2196" s="88">
        <v>118.26</v>
      </c>
      <c r="L2196" s="36"/>
      <c r="M2196" s="39">
        <f t="shared" si="69"/>
        <v>0</v>
      </c>
    </row>
    <row r="2197" spans="2:13">
      <c r="B2197" s="56" t="s">
        <v>4287</v>
      </c>
      <c r="C2197" s="27" t="s">
        <v>4288</v>
      </c>
      <c r="D2197" s="55" t="s">
        <v>4209</v>
      </c>
      <c r="E2197" s="50" t="s">
        <v>7749</v>
      </c>
      <c r="F2197" s="38">
        <v>250</v>
      </c>
      <c r="G2197" s="88">
        <v>31.718250000000001</v>
      </c>
      <c r="H2197" s="84"/>
      <c r="I2197" s="39">
        <f t="shared" si="68"/>
        <v>0</v>
      </c>
      <c r="J2197" s="111">
        <v>1000</v>
      </c>
      <c r="K2197" s="88">
        <v>118.26</v>
      </c>
      <c r="L2197" s="36"/>
      <c r="M2197" s="39">
        <f t="shared" si="69"/>
        <v>0</v>
      </c>
    </row>
    <row r="2198" spans="2:13">
      <c r="B2198" s="56" t="s">
        <v>4218</v>
      </c>
      <c r="C2198" s="27" t="s">
        <v>7458</v>
      </c>
      <c r="D2198" s="55" t="s">
        <v>4209</v>
      </c>
      <c r="E2198" s="51" t="s">
        <v>7749</v>
      </c>
      <c r="F2198" s="38">
        <v>250</v>
      </c>
      <c r="G2198" s="88">
        <v>31.718250000000001</v>
      </c>
      <c r="H2198" s="84"/>
      <c r="I2198" s="39">
        <f t="shared" si="68"/>
        <v>0</v>
      </c>
      <c r="J2198" s="111">
        <v>1000</v>
      </c>
      <c r="K2198" s="88">
        <v>118.26</v>
      </c>
      <c r="L2198" s="36"/>
      <c r="M2198" s="39">
        <f t="shared" si="69"/>
        <v>0</v>
      </c>
    </row>
    <row r="2199" spans="2:13">
      <c r="B2199" s="56" t="s">
        <v>4289</v>
      </c>
      <c r="C2199" s="27" t="s">
        <v>4290</v>
      </c>
      <c r="D2199" s="55" t="s">
        <v>4209</v>
      </c>
      <c r="E2199" s="50" t="s">
        <v>7749</v>
      </c>
      <c r="F2199" s="38">
        <v>250</v>
      </c>
      <c r="G2199" s="88">
        <v>31.718250000000001</v>
      </c>
      <c r="H2199" s="84"/>
      <c r="I2199" s="39">
        <f t="shared" si="68"/>
        <v>0</v>
      </c>
      <c r="J2199" s="111">
        <v>1000</v>
      </c>
      <c r="K2199" s="88">
        <v>118.26</v>
      </c>
      <c r="L2199" s="36"/>
      <c r="M2199" s="39">
        <f t="shared" si="69"/>
        <v>0</v>
      </c>
    </row>
    <row r="2200" spans="2:13">
      <c r="B2200" s="56" t="s">
        <v>4291</v>
      </c>
      <c r="C2200" s="27" t="s">
        <v>4292</v>
      </c>
      <c r="D2200" s="55" t="s">
        <v>4209</v>
      </c>
      <c r="E2200" s="50" t="s">
        <v>7749</v>
      </c>
      <c r="F2200" s="38">
        <v>250</v>
      </c>
      <c r="G2200" s="88">
        <v>31.718250000000001</v>
      </c>
      <c r="H2200" s="84"/>
      <c r="I2200" s="39">
        <f t="shared" si="68"/>
        <v>0</v>
      </c>
      <c r="J2200" s="111">
        <v>1000</v>
      </c>
      <c r="K2200" s="88">
        <v>118.26</v>
      </c>
      <c r="L2200" s="36"/>
      <c r="M2200" s="39">
        <f t="shared" si="69"/>
        <v>0</v>
      </c>
    </row>
    <row r="2201" spans="2:13">
      <c r="B2201" s="56" t="s">
        <v>4293</v>
      </c>
      <c r="C2201" s="27" t="s">
        <v>4294</v>
      </c>
      <c r="D2201" s="55" t="s">
        <v>4209</v>
      </c>
      <c r="E2201" s="51" t="s">
        <v>7749</v>
      </c>
      <c r="F2201" s="38">
        <v>250</v>
      </c>
      <c r="G2201" s="88">
        <v>31.718250000000001</v>
      </c>
      <c r="H2201" s="84"/>
      <c r="I2201" s="39">
        <f t="shared" si="68"/>
        <v>0</v>
      </c>
      <c r="J2201" s="111">
        <v>1000</v>
      </c>
      <c r="K2201" s="88">
        <v>118.26</v>
      </c>
      <c r="L2201" s="36"/>
      <c r="M2201" s="39">
        <f t="shared" si="69"/>
        <v>0</v>
      </c>
    </row>
    <row r="2202" spans="2:13">
      <c r="B2202" s="56" t="s">
        <v>4295</v>
      </c>
      <c r="C2202" s="27" t="s">
        <v>4296</v>
      </c>
      <c r="D2202" s="55" t="s">
        <v>4209</v>
      </c>
      <c r="E2202" s="50" t="s">
        <v>7749</v>
      </c>
      <c r="F2202" s="38">
        <v>250</v>
      </c>
      <c r="G2202" s="88">
        <v>31.718250000000001</v>
      </c>
      <c r="H2202" s="84"/>
      <c r="I2202" s="39">
        <f t="shared" si="68"/>
        <v>0</v>
      </c>
      <c r="J2202" s="111">
        <v>1000</v>
      </c>
      <c r="K2202" s="88">
        <v>118.26</v>
      </c>
      <c r="L2202" s="36"/>
      <c r="M2202" s="39">
        <f t="shared" si="69"/>
        <v>0</v>
      </c>
    </row>
    <row r="2203" spans="2:13">
      <c r="B2203" s="56" t="s">
        <v>4297</v>
      </c>
      <c r="C2203" s="27" t="s">
        <v>4298</v>
      </c>
      <c r="D2203" s="55" t="s">
        <v>4209</v>
      </c>
      <c r="E2203" s="51" t="s">
        <v>7749</v>
      </c>
      <c r="F2203" s="38">
        <v>250</v>
      </c>
      <c r="G2203" s="88">
        <v>31.718250000000001</v>
      </c>
      <c r="H2203" s="84"/>
      <c r="I2203" s="39">
        <f t="shared" si="68"/>
        <v>0</v>
      </c>
      <c r="J2203" s="111">
        <v>1000</v>
      </c>
      <c r="K2203" s="88">
        <v>118.26</v>
      </c>
      <c r="L2203" s="36"/>
      <c r="M2203" s="39">
        <f t="shared" si="69"/>
        <v>0</v>
      </c>
    </row>
    <row r="2204" spans="2:13">
      <c r="B2204" s="56" t="s">
        <v>4299</v>
      </c>
      <c r="C2204" s="27" t="s">
        <v>4300</v>
      </c>
      <c r="D2204" s="55" t="s">
        <v>4209</v>
      </c>
      <c r="E2204" s="51" t="s">
        <v>7749</v>
      </c>
      <c r="F2204" s="38">
        <v>250</v>
      </c>
      <c r="G2204" s="88">
        <v>31.718250000000001</v>
      </c>
      <c r="H2204" s="84"/>
      <c r="I2204" s="39">
        <f t="shared" si="68"/>
        <v>0</v>
      </c>
      <c r="J2204" s="111">
        <v>1000</v>
      </c>
      <c r="K2204" s="88">
        <v>118.26</v>
      </c>
      <c r="L2204" s="36"/>
      <c r="M2204" s="39">
        <f t="shared" si="69"/>
        <v>0</v>
      </c>
    </row>
    <row r="2205" spans="2:13">
      <c r="B2205" s="56" t="s">
        <v>4301</v>
      </c>
      <c r="C2205" s="27" t="s">
        <v>4302</v>
      </c>
      <c r="D2205" s="55" t="s">
        <v>4209</v>
      </c>
      <c r="E2205" s="51" t="s">
        <v>7749</v>
      </c>
      <c r="F2205" s="38">
        <v>250</v>
      </c>
      <c r="G2205" s="88">
        <v>31.718250000000001</v>
      </c>
      <c r="H2205" s="84"/>
      <c r="I2205" s="39">
        <f t="shared" si="68"/>
        <v>0</v>
      </c>
      <c r="J2205" s="111">
        <v>1000</v>
      </c>
      <c r="K2205" s="88">
        <v>118.26</v>
      </c>
      <c r="L2205" s="36"/>
      <c r="M2205" s="39">
        <f t="shared" si="69"/>
        <v>0</v>
      </c>
    </row>
    <row r="2206" spans="2:13">
      <c r="B2206" s="56" t="s">
        <v>4303</v>
      </c>
      <c r="C2206" s="27" t="s">
        <v>4304</v>
      </c>
      <c r="D2206" s="55" t="s">
        <v>4209</v>
      </c>
      <c r="E2206" s="50" t="s">
        <v>7749</v>
      </c>
      <c r="F2206" s="38">
        <v>250</v>
      </c>
      <c r="G2206" s="88">
        <v>31.718250000000001</v>
      </c>
      <c r="H2206" s="84"/>
      <c r="I2206" s="39">
        <f t="shared" si="68"/>
        <v>0</v>
      </c>
      <c r="J2206" s="111">
        <v>1000</v>
      </c>
      <c r="K2206" s="88">
        <v>118.26</v>
      </c>
      <c r="L2206" s="36"/>
      <c r="M2206" s="39">
        <f t="shared" si="69"/>
        <v>0</v>
      </c>
    </row>
    <row r="2207" spans="2:13">
      <c r="B2207" s="56" t="s">
        <v>4220</v>
      </c>
      <c r="C2207" s="27" t="s">
        <v>7456</v>
      </c>
      <c r="D2207" s="55" t="s">
        <v>4209</v>
      </c>
      <c r="E2207" s="51" t="s">
        <v>7749</v>
      </c>
      <c r="F2207" s="38">
        <v>250</v>
      </c>
      <c r="G2207" s="88">
        <v>31.718250000000001</v>
      </c>
      <c r="H2207" s="84"/>
      <c r="I2207" s="39">
        <f t="shared" si="68"/>
        <v>0</v>
      </c>
      <c r="J2207" s="111">
        <v>1000</v>
      </c>
      <c r="K2207" s="88">
        <v>118.26</v>
      </c>
      <c r="L2207" s="36"/>
      <c r="M2207" s="39">
        <f t="shared" si="69"/>
        <v>0</v>
      </c>
    </row>
    <row r="2208" spans="2:13">
      <c r="B2208" s="56" t="s">
        <v>4305</v>
      </c>
      <c r="C2208" s="27" t="s">
        <v>4306</v>
      </c>
      <c r="D2208" s="55" t="s">
        <v>4222</v>
      </c>
      <c r="E2208" s="51" t="s">
        <v>7749</v>
      </c>
      <c r="F2208" s="38">
        <v>250</v>
      </c>
      <c r="G2208" s="88">
        <v>32.051250000000003</v>
      </c>
      <c r="H2208" s="84"/>
      <c r="I2208" s="39">
        <f t="shared" si="68"/>
        <v>0</v>
      </c>
      <c r="J2208" s="111">
        <v>1000</v>
      </c>
      <c r="K2208" s="88">
        <v>122.31</v>
      </c>
      <c r="L2208" s="36"/>
      <c r="M2208" s="39">
        <f t="shared" si="69"/>
        <v>0</v>
      </c>
    </row>
    <row r="2209" spans="2:13">
      <c r="B2209" s="56" t="s">
        <v>4307</v>
      </c>
      <c r="C2209" s="27" t="s">
        <v>4308</v>
      </c>
      <c r="D2209" s="55" t="s">
        <v>4222</v>
      </c>
      <c r="E2209" s="50" t="s">
        <v>7749</v>
      </c>
      <c r="F2209" s="38">
        <v>250</v>
      </c>
      <c r="G2209" s="88">
        <v>32.051250000000003</v>
      </c>
      <c r="H2209" s="84"/>
      <c r="I2209" s="39">
        <f t="shared" si="68"/>
        <v>0</v>
      </c>
      <c r="J2209" s="111">
        <v>1000</v>
      </c>
      <c r="K2209" s="88">
        <v>122.31</v>
      </c>
      <c r="L2209" s="36"/>
      <c r="M2209" s="39">
        <f t="shared" si="69"/>
        <v>0</v>
      </c>
    </row>
    <row r="2210" spans="2:13">
      <c r="B2210" s="56" t="s">
        <v>4309</v>
      </c>
      <c r="C2210" s="27" t="s">
        <v>4310</v>
      </c>
      <c r="D2210" s="55" t="s">
        <v>4222</v>
      </c>
      <c r="E2210" s="50" t="s">
        <v>7749</v>
      </c>
      <c r="F2210" s="38">
        <v>250</v>
      </c>
      <c r="G2210" s="88">
        <v>32.051250000000003</v>
      </c>
      <c r="H2210" s="84"/>
      <c r="I2210" s="39">
        <f t="shared" si="68"/>
        <v>0</v>
      </c>
      <c r="J2210" s="111">
        <v>1000</v>
      </c>
      <c r="K2210" s="88">
        <v>122.31</v>
      </c>
      <c r="L2210" s="36"/>
      <c r="M2210" s="39">
        <f t="shared" si="69"/>
        <v>0</v>
      </c>
    </row>
    <row r="2211" spans="2:13">
      <c r="B2211" s="56" t="s">
        <v>4311</v>
      </c>
      <c r="C2211" s="27" t="s">
        <v>4312</v>
      </c>
      <c r="D2211" s="55" t="s">
        <v>4222</v>
      </c>
      <c r="E2211" s="51" t="s">
        <v>7749</v>
      </c>
      <c r="F2211" s="38">
        <v>250</v>
      </c>
      <c r="G2211" s="88">
        <v>32.051250000000003</v>
      </c>
      <c r="H2211" s="84"/>
      <c r="I2211" s="39">
        <f t="shared" si="68"/>
        <v>0</v>
      </c>
      <c r="J2211" s="111">
        <v>1000</v>
      </c>
      <c r="K2211" s="88">
        <v>122.31</v>
      </c>
      <c r="L2211" s="36"/>
      <c r="M2211" s="39">
        <f t="shared" si="69"/>
        <v>0</v>
      </c>
    </row>
    <row r="2212" spans="2:13">
      <c r="B2212" s="56" t="s">
        <v>4313</v>
      </c>
      <c r="C2212" s="27" t="s">
        <v>4314</v>
      </c>
      <c r="D2212" s="55" t="s">
        <v>4222</v>
      </c>
      <c r="E2212" s="51" t="s">
        <v>7749</v>
      </c>
      <c r="F2212" s="38">
        <v>250</v>
      </c>
      <c r="G2212" s="88">
        <v>32.051250000000003</v>
      </c>
      <c r="H2212" s="84"/>
      <c r="I2212" s="39">
        <f t="shared" si="68"/>
        <v>0</v>
      </c>
      <c r="J2212" s="111">
        <v>1000</v>
      </c>
      <c r="K2212" s="88">
        <v>122.31</v>
      </c>
      <c r="L2212" s="36"/>
      <c r="M2212" s="39">
        <f t="shared" si="69"/>
        <v>0</v>
      </c>
    </row>
    <row r="2213" spans="2:13">
      <c r="B2213" s="56" t="s">
        <v>4315</v>
      </c>
      <c r="C2213" s="27" t="s">
        <v>4316</v>
      </c>
      <c r="D2213" s="55" t="s">
        <v>4222</v>
      </c>
      <c r="E2213" s="51" t="s">
        <v>7749</v>
      </c>
      <c r="F2213" s="38">
        <v>250</v>
      </c>
      <c r="G2213" s="88">
        <v>32.051250000000003</v>
      </c>
      <c r="H2213" s="84"/>
      <c r="I2213" s="39">
        <f t="shared" si="68"/>
        <v>0</v>
      </c>
      <c r="J2213" s="111">
        <v>1000</v>
      </c>
      <c r="K2213" s="88">
        <v>122.31</v>
      </c>
      <c r="L2213" s="36"/>
      <c r="M2213" s="39">
        <f t="shared" si="69"/>
        <v>0</v>
      </c>
    </row>
    <row r="2214" spans="2:13">
      <c r="B2214" s="56" t="s">
        <v>4317</v>
      </c>
      <c r="C2214" s="27" t="s">
        <v>4318</v>
      </c>
      <c r="D2214" s="55" t="s">
        <v>4222</v>
      </c>
      <c r="E2214" s="51" t="s">
        <v>7749</v>
      </c>
      <c r="F2214" s="38">
        <v>250</v>
      </c>
      <c r="G2214" s="88">
        <v>32.051250000000003</v>
      </c>
      <c r="H2214" s="84"/>
      <c r="I2214" s="39">
        <f t="shared" si="68"/>
        <v>0</v>
      </c>
      <c r="J2214" s="111">
        <v>1000</v>
      </c>
      <c r="K2214" s="88">
        <v>122.31</v>
      </c>
      <c r="L2214" s="36"/>
      <c r="M2214" s="39">
        <f t="shared" si="69"/>
        <v>0</v>
      </c>
    </row>
    <row r="2215" spans="2:13">
      <c r="B2215" s="56" t="s">
        <v>4319</v>
      </c>
      <c r="C2215" s="27" t="s">
        <v>4320</v>
      </c>
      <c r="D2215" s="55" t="s">
        <v>4222</v>
      </c>
      <c r="E2215" s="51" t="s">
        <v>7749</v>
      </c>
      <c r="F2215" s="38">
        <v>250</v>
      </c>
      <c r="G2215" s="88">
        <v>32.051250000000003</v>
      </c>
      <c r="H2215" s="84"/>
      <c r="I2215" s="39">
        <f t="shared" si="68"/>
        <v>0</v>
      </c>
      <c r="J2215" s="111">
        <v>1000</v>
      </c>
      <c r="K2215" s="88">
        <v>122.31</v>
      </c>
      <c r="L2215" s="36"/>
      <c r="M2215" s="39">
        <f t="shared" si="69"/>
        <v>0</v>
      </c>
    </row>
    <row r="2216" spans="2:13">
      <c r="B2216" s="56" t="s">
        <v>4321</v>
      </c>
      <c r="C2216" s="27" t="s">
        <v>4322</v>
      </c>
      <c r="D2216" s="55" t="s">
        <v>4222</v>
      </c>
      <c r="E2216" s="50" t="s">
        <v>7749</v>
      </c>
      <c r="F2216" s="38">
        <v>250</v>
      </c>
      <c r="G2216" s="88">
        <v>32.051250000000003</v>
      </c>
      <c r="H2216" s="84"/>
      <c r="I2216" s="39">
        <f t="shared" si="68"/>
        <v>0</v>
      </c>
      <c r="J2216" s="111">
        <v>1000</v>
      </c>
      <c r="K2216" s="88">
        <v>122.31</v>
      </c>
      <c r="L2216" s="36"/>
      <c r="M2216" s="39">
        <f t="shared" si="69"/>
        <v>0</v>
      </c>
    </row>
    <row r="2217" spans="2:13">
      <c r="B2217" s="56" t="s">
        <v>4323</v>
      </c>
      <c r="C2217" s="27" t="s">
        <v>4324</v>
      </c>
      <c r="D2217" s="55" t="s">
        <v>4222</v>
      </c>
      <c r="E2217" s="51" t="s">
        <v>7749</v>
      </c>
      <c r="F2217" s="38">
        <v>250</v>
      </c>
      <c r="G2217" s="88">
        <v>32.051250000000003</v>
      </c>
      <c r="H2217" s="84"/>
      <c r="I2217" s="39">
        <f t="shared" si="68"/>
        <v>0</v>
      </c>
      <c r="J2217" s="111">
        <v>1000</v>
      </c>
      <c r="K2217" s="88">
        <v>122.31</v>
      </c>
      <c r="L2217" s="36"/>
      <c r="M2217" s="39">
        <f t="shared" si="69"/>
        <v>0</v>
      </c>
    </row>
    <row r="2218" spans="2:13">
      <c r="B2218" s="56" t="s">
        <v>4325</v>
      </c>
      <c r="C2218" s="27" t="s">
        <v>4326</v>
      </c>
      <c r="D2218" s="55" t="s">
        <v>4222</v>
      </c>
      <c r="E2218" s="50" t="s">
        <v>7749</v>
      </c>
      <c r="F2218" s="38">
        <v>250</v>
      </c>
      <c r="G2218" s="88">
        <v>32.051250000000003</v>
      </c>
      <c r="H2218" s="84"/>
      <c r="I2218" s="39">
        <f t="shared" si="68"/>
        <v>0</v>
      </c>
      <c r="J2218" s="111">
        <v>1000</v>
      </c>
      <c r="K2218" s="88">
        <v>122.31</v>
      </c>
      <c r="L2218" s="36"/>
      <c r="M2218" s="39">
        <f t="shared" si="69"/>
        <v>0</v>
      </c>
    </row>
    <row r="2219" spans="2:13">
      <c r="B2219" s="56" t="s">
        <v>4327</v>
      </c>
      <c r="C2219" s="27" t="s">
        <v>4328</v>
      </c>
      <c r="D2219" s="55" t="s">
        <v>4222</v>
      </c>
      <c r="E2219" s="50" t="s">
        <v>7749</v>
      </c>
      <c r="F2219" s="38">
        <v>250</v>
      </c>
      <c r="G2219" s="88">
        <v>32.051250000000003</v>
      </c>
      <c r="H2219" s="84"/>
      <c r="I2219" s="39">
        <f t="shared" si="68"/>
        <v>0</v>
      </c>
      <c r="J2219" s="111">
        <v>1000</v>
      </c>
      <c r="K2219" s="88">
        <v>122.31</v>
      </c>
      <c r="L2219" s="36"/>
      <c r="M2219" s="39">
        <f t="shared" si="69"/>
        <v>0</v>
      </c>
    </row>
    <row r="2220" spans="2:13">
      <c r="B2220" s="56" t="s">
        <v>4221</v>
      </c>
      <c r="C2220" s="27" t="s">
        <v>7461</v>
      </c>
      <c r="D2220" s="55" t="s">
        <v>4222</v>
      </c>
      <c r="E2220" s="51" t="s">
        <v>7749</v>
      </c>
      <c r="F2220" s="38">
        <v>250</v>
      </c>
      <c r="G2220" s="88">
        <v>32.051250000000003</v>
      </c>
      <c r="H2220" s="84"/>
      <c r="I2220" s="39">
        <f t="shared" si="68"/>
        <v>0</v>
      </c>
      <c r="J2220" s="111">
        <v>1000</v>
      </c>
      <c r="K2220" s="88">
        <v>122.31</v>
      </c>
      <c r="L2220" s="36"/>
      <c r="M2220" s="39">
        <f t="shared" si="69"/>
        <v>0</v>
      </c>
    </row>
    <row r="2221" spans="2:13">
      <c r="B2221" s="56" t="s">
        <v>4329</v>
      </c>
      <c r="C2221" s="27" t="s">
        <v>4330</v>
      </c>
      <c r="D2221" s="55" t="s">
        <v>4222</v>
      </c>
      <c r="E2221" s="50" t="s">
        <v>7749</v>
      </c>
      <c r="F2221" s="38">
        <v>250</v>
      </c>
      <c r="G2221" s="88">
        <v>32.051250000000003</v>
      </c>
      <c r="H2221" s="84"/>
      <c r="I2221" s="39">
        <f t="shared" si="68"/>
        <v>0</v>
      </c>
      <c r="J2221" s="111">
        <v>1000</v>
      </c>
      <c r="K2221" s="88">
        <v>122.31</v>
      </c>
      <c r="L2221" s="36"/>
      <c r="M2221" s="39">
        <f t="shared" si="69"/>
        <v>0</v>
      </c>
    </row>
    <row r="2222" spans="2:13">
      <c r="B2222" s="56" t="s">
        <v>4331</v>
      </c>
      <c r="C2222" s="27" t="s">
        <v>4332</v>
      </c>
      <c r="D2222" s="55" t="s">
        <v>4222</v>
      </c>
      <c r="E2222" s="50" t="s">
        <v>7749</v>
      </c>
      <c r="F2222" s="38">
        <v>250</v>
      </c>
      <c r="G2222" s="88">
        <v>32.051250000000003</v>
      </c>
      <c r="H2222" s="84"/>
      <c r="I2222" s="39">
        <f t="shared" si="68"/>
        <v>0</v>
      </c>
      <c r="J2222" s="111">
        <v>1000</v>
      </c>
      <c r="K2222" s="88">
        <v>122.31</v>
      </c>
      <c r="L2222" s="36"/>
      <c r="M2222" s="39">
        <f t="shared" si="69"/>
        <v>0</v>
      </c>
    </row>
    <row r="2223" spans="2:13">
      <c r="B2223" s="56" t="s">
        <v>4333</v>
      </c>
      <c r="C2223" s="27" t="s">
        <v>4334</v>
      </c>
      <c r="D2223" s="55" t="s">
        <v>4222</v>
      </c>
      <c r="E2223" s="51" t="s">
        <v>7749</v>
      </c>
      <c r="F2223" s="38">
        <v>250</v>
      </c>
      <c r="G2223" s="88">
        <v>32.051250000000003</v>
      </c>
      <c r="H2223" s="84"/>
      <c r="I2223" s="39">
        <f t="shared" si="68"/>
        <v>0</v>
      </c>
      <c r="J2223" s="111">
        <v>1000</v>
      </c>
      <c r="K2223" s="88">
        <v>122.31</v>
      </c>
      <c r="L2223" s="36"/>
      <c r="M2223" s="39">
        <f t="shared" si="69"/>
        <v>0</v>
      </c>
    </row>
    <row r="2224" spans="2:13">
      <c r="B2224" s="56" t="s">
        <v>4335</v>
      </c>
      <c r="C2224" s="27" t="s">
        <v>4336</v>
      </c>
      <c r="D2224" s="55" t="s">
        <v>4222</v>
      </c>
      <c r="E2224" s="51" t="s">
        <v>7749</v>
      </c>
      <c r="F2224" s="38">
        <v>250</v>
      </c>
      <c r="G2224" s="88">
        <v>32.051250000000003</v>
      </c>
      <c r="H2224" s="84"/>
      <c r="I2224" s="39">
        <f t="shared" si="68"/>
        <v>0</v>
      </c>
      <c r="J2224" s="111">
        <v>1000</v>
      </c>
      <c r="K2224" s="88">
        <v>122.31</v>
      </c>
      <c r="L2224" s="36"/>
      <c r="M2224" s="39">
        <f t="shared" si="69"/>
        <v>0</v>
      </c>
    </row>
    <row r="2225" spans="2:13">
      <c r="B2225" s="56" t="s">
        <v>4337</v>
      </c>
      <c r="C2225" s="27" t="s">
        <v>4338</v>
      </c>
      <c r="D2225" s="55" t="s">
        <v>4222</v>
      </c>
      <c r="E2225" s="50" t="s">
        <v>7749</v>
      </c>
      <c r="F2225" s="38">
        <v>250</v>
      </c>
      <c r="G2225" s="88">
        <v>32.051250000000003</v>
      </c>
      <c r="H2225" s="84"/>
      <c r="I2225" s="39">
        <f t="shared" si="68"/>
        <v>0</v>
      </c>
      <c r="J2225" s="111">
        <v>1000</v>
      </c>
      <c r="K2225" s="88">
        <v>122.31</v>
      </c>
      <c r="L2225" s="36"/>
      <c r="M2225" s="39">
        <f t="shared" si="69"/>
        <v>0</v>
      </c>
    </row>
    <row r="2226" spans="2:13">
      <c r="B2226" s="56" t="s">
        <v>4339</v>
      </c>
      <c r="C2226" s="27" t="s">
        <v>4340</v>
      </c>
      <c r="D2226" s="55" t="s">
        <v>4222</v>
      </c>
      <c r="E2226" s="51" t="s">
        <v>7749</v>
      </c>
      <c r="F2226" s="38">
        <v>250</v>
      </c>
      <c r="G2226" s="88">
        <v>32.051250000000003</v>
      </c>
      <c r="H2226" s="84"/>
      <c r="I2226" s="39">
        <f t="shared" si="68"/>
        <v>0</v>
      </c>
      <c r="J2226" s="111">
        <v>1000</v>
      </c>
      <c r="K2226" s="88">
        <v>122.31</v>
      </c>
      <c r="L2226" s="36"/>
      <c r="M2226" s="39">
        <f t="shared" si="69"/>
        <v>0</v>
      </c>
    </row>
    <row r="2227" spans="2:13">
      <c r="B2227" s="56" t="s">
        <v>4223</v>
      </c>
      <c r="C2227" s="27" t="s">
        <v>6503</v>
      </c>
      <c r="D2227" s="55" t="s">
        <v>4222</v>
      </c>
      <c r="E2227" s="50" t="s">
        <v>7749</v>
      </c>
      <c r="F2227" s="38">
        <v>250</v>
      </c>
      <c r="G2227" s="88">
        <v>32.051250000000003</v>
      </c>
      <c r="H2227" s="84"/>
      <c r="I2227" s="39">
        <f t="shared" si="68"/>
        <v>0</v>
      </c>
      <c r="J2227" s="111">
        <v>1000</v>
      </c>
      <c r="K2227" s="88">
        <v>122.31</v>
      </c>
      <c r="L2227" s="36"/>
      <c r="M2227" s="39">
        <f t="shared" si="69"/>
        <v>0</v>
      </c>
    </row>
    <row r="2228" spans="2:13">
      <c r="B2228" s="56" t="s">
        <v>4341</v>
      </c>
      <c r="C2228" s="27" t="s">
        <v>4342</v>
      </c>
      <c r="D2228" s="55" t="s">
        <v>4222</v>
      </c>
      <c r="E2228" s="50" t="s">
        <v>7749</v>
      </c>
      <c r="F2228" s="38">
        <v>250</v>
      </c>
      <c r="G2228" s="88">
        <v>32.051250000000003</v>
      </c>
      <c r="H2228" s="84"/>
      <c r="I2228" s="39">
        <f t="shared" si="68"/>
        <v>0</v>
      </c>
      <c r="J2228" s="111">
        <v>1000</v>
      </c>
      <c r="K2228" s="88">
        <v>122.31</v>
      </c>
      <c r="L2228" s="36"/>
      <c r="M2228" s="39">
        <f t="shared" si="69"/>
        <v>0</v>
      </c>
    </row>
    <row r="2229" spans="2:13">
      <c r="B2229" s="56" t="s">
        <v>4343</v>
      </c>
      <c r="C2229" s="27" t="s">
        <v>4344</v>
      </c>
      <c r="D2229" s="55" t="s">
        <v>4222</v>
      </c>
      <c r="E2229" s="51" t="s">
        <v>7749</v>
      </c>
      <c r="F2229" s="38">
        <v>250</v>
      </c>
      <c r="G2229" s="88">
        <v>32.051250000000003</v>
      </c>
      <c r="H2229" s="84"/>
      <c r="I2229" s="39">
        <f t="shared" si="68"/>
        <v>0</v>
      </c>
      <c r="J2229" s="111">
        <v>1000</v>
      </c>
      <c r="K2229" s="88">
        <v>122.31</v>
      </c>
      <c r="L2229" s="36"/>
      <c r="M2229" s="39">
        <f t="shared" si="69"/>
        <v>0</v>
      </c>
    </row>
    <row r="2230" spans="2:13">
      <c r="B2230" s="56" t="s">
        <v>4345</v>
      </c>
      <c r="C2230" s="27" t="s">
        <v>4346</v>
      </c>
      <c r="D2230" s="55" t="s">
        <v>4222</v>
      </c>
      <c r="E2230" s="51" t="s">
        <v>7749</v>
      </c>
      <c r="F2230" s="38">
        <v>250</v>
      </c>
      <c r="G2230" s="88">
        <v>32.051250000000003</v>
      </c>
      <c r="H2230" s="84"/>
      <c r="I2230" s="39">
        <f t="shared" si="68"/>
        <v>0</v>
      </c>
      <c r="J2230" s="111">
        <v>1000</v>
      </c>
      <c r="K2230" s="88">
        <v>122.31</v>
      </c>
      <c r="L2230" s="36"/>
      <c r="M2230" s="39">
        <f t="shared" si="69"/>
        <v>0</v>
      </c>
    </row>
    <row r="2231" spans="2:13">
      <c r="B2231" s="56" t="s">
        <v>4347</v>
      </c>
      <c r="C2231" s="27" t="s">
        <v>4348</v>
      </c>
      <c r="D2231" s="55" t="s">
        <v>4222</v>
      </c>
      <c r="E2231" s="51" t="s">
        <v>7749</v>
      </c>
      <c r="F2231" s="38">
        <v>250</v>
      </c>
      <c r="G2231" s="88">
        <v>32.051250000000003</v>
      </c>
      <c r="H2231" s="84"/>
      <c r="I2231" s="39">
        <f t="shared" si="68"/>
        <v>0</v>
      </c>
      <c r="J2231" s="111">
        <v>1000</v>
      </c>
      <c r="K2231" s="88">
        <v>122.31</v>
      </c>
      <c r="L2231" s="36"/>
      <c r="M2231" s="39">
        <f t="shared" si="69"/>
        <v>0</v>
      </c>
    </row>
    <row r="2232" spans="2:13">
      <c r="B2232" s="56" t="s">
        <v>4349</v>
      </c>
      <c r="C2232" s="27" t="s">
        <v>4350</v>
      </c>
      <c r="D2232" s="55" t="s">
        <v>4222</v>
      </c>
      <c r="E2232" s="51" t="s">
        <v>7749</v>
      </c>
      <c r="F2232" s="38">
        <v>250</v>
      </c>
      <c r="G2232" s="88">
        <v>32.051250000000003</v>
      </c>
      <c r="H2232" s="84"/>
      <c r="I2232" s="39">
        <f t="shared" si="68"/>
        <v>0</v>
      </c>
      <c r="J2232" s="111">
        <v>1000</v>
      </c>
      <c r="K2232" s="88">
        <v>122.31</v>
      </c>
      <c r="L2232" s="36"/>
      <c r="M2232" s="39">
        <f t="shared" si="69"/>
        <v>0</v>
      </c>
    </row>
    <row r="2233" spans="2:13">
      <c r="B2233" s="56" t="s">
        <v>4351</v>
      </c>
      <c r="C2233" s="27" t="s">
        <v>4352</v>
      </c>
      <c r="D2233" s="55" t="s">
        <v>4222</v>
      </c>
      <c r="E2233" s="50" t="s">
        <v>7749</v>
      </c>
      <c r="F2233" s="38">
        <v>250</v>
      </c>
      <c r="G2233" s="88">
        <v>32.051250000000003</v>
      </c>
      <c r="H2233" s="84"/>
      <c r="I2233" s="39">
        <f t="shared" si="68"/>
        <v>0</v>
      </c>
      <c r="J2233" s="111">
        <v>1000</v>
      </c>
      <c r="K2233" s="88">
        <v>122.31</v>
      </c>
      <c r="L2233" s="36"/>
      <c r="M2233" s="39">
        <f t="shared" si="69"/>
        <v>0</v>
      </c>
    </row>
    <row r="2234" spans="2:13">
      <c r="B2234" s="56" t="s">
        <v>4353</v>
      </c>
      <c r="C2234" s="27" t="s">
        <v>4354</v>
      </c>
      <c r="D2234" s="55" t="s">
        <v>4222</v>
      </c>
      <c r="E2234" s="50" t="s">
        <v>7749</v>
      </c>
      <c r="F2234" s="38">
        <v>250</v>
      </c>
      <c r="G2234" s="88">
        <v>32.051250000000003</v>
      </c>
      <c r="H2234" s="84"/>
      <c r="I2234" s="39">
        <f t="shared" si="68"/>
        <v>0</v>
      </c>
      <c r="J2234" s="111">
        <v>1000</v>
      </c>
      <c r="K2234" s="88">
        <v>122.31</v>
      </c>
      <c r="L2234" s="36"/>
      <c r="M2234" s="39">
        <f t="shared" si="69"/>
        <v>0</v>
      </c>
    </row>
    <row r="2235" spans="2:13">
      <c r="B2235" s="56" t="s">
        <v>4355</v>
      </c>
      <c r="C2235" s="27" t="s">
        <v>4356</v>
      </c>
      <c r="D2235" s="55" t="s">
        <v>4222</v>
      </c>
      <c r="E2235" s="51" t="s">
        <v>7749</v>
      </c>
      <c r="F2235" s="38">
        <v>250</v>
      </c>
      <c r="G2235" s="88">
        <v>32.051250000000003</v>
      </c>
      <c r="H2235" s="84"/>
      <c r="I2235" s="39">
        <f t="shared" si="68"/>
        <v>0</v>
      </c>
      <c r="J2235" s="111">
        <v>1000</v>
      </c>
      <c r="K2235" s="88">
        <v>122.31</v>
      </c>
      <c r="L2235" s="36"/>
      <c r="M2235" s="39">
        <f t="shared" si="69"/>
        <v>0</v>
      </c>
    </row>
    <row r="2236" spans="2:13">
      <c r="B2236" s="56" t="s">
        <v>4357</v>
      </c>
      <c r="C2236" s="27" t="s">
        <v>4358</v>
      </c>
      <c r="D2236" s="55" t="s">
        <v>4222</v>
      </c>
      <c r="E2236" s="51" t="s">
        <v>7749</v>
      </c>
      <c r="F2236" s="38">
        <v>250</v>
      </c>
      <c r="G2236" s="88">
        <v>32.051250000000003</v>
      </c>
      <c r="H2236" s="84"/>
      <c r="I2236" s="39">
        <f t="shared" si="68"/>
        <v>0</v>
      </c>
      <c r="J2236" s="111">
        <v>1000</v>
      </c>
      <c r="K2236" s="88">
        <v>122.31</v>
      </c>
      <c r="L2236" s="36"/>
      <c r="M2236" s="39">
        <f t="shared" si="69"/>
        <v>0</v>
      </c>
    </row>
    <row r="2237" spans="2:13">
      <c r="B2237" s="56" t="s">
        <v>4359</v>
      </c>
      <c r="C2237" s="27" t="s">
        <v>4360</v>
      </c>
      <c r="D2237" s="55" t="s">
        <v>4222</v>
      </c>
      <c r="E2237" s="51" t="s">
        <v>7749</v>
      </c>
      <c r="F2237" s="38">
        <v>250</v>
      </c>
      <c r="G2237" s="88">
        <v>32.051250000000003</v>
      </c>
      <c r="H2237" s="84"/>
      <c r="I2237" s="39">
        <f t="shared" si="68"/>
        <v>0</v>
      </c>
      <c r="J2237" s="111">
        <v>1000</v>
      </c>
      <c r="K2237" s="88">
        <v>122.31</v>
      </c>
      <c r="L2237" s="36"/>
      <c r="M2237" s="39">
        <f t="shared" si="69"/>
        <v>0</v>
      </c>
    </row>
    <row r="2238" spans="2:13">
      <c r="B2238" s="56" t="s">
        <v>4361</v>
      </c>
      <c r="C2238" s="27" t="s">
        <v>4362</v>
      </c>
      <c r="D2238" s="55" t="s">
        <v>4222</v>
      </c>
      <c r="E2238" s="50" t="s">
        <v>7749</v>
      </c>
      <c r="F2238" s="38">
        <v>250</v>
      </c>
      <c r="G2238" s="88">
        <v>32.051250000000003</v>
      </c>
      <c r="H2238" s="84"/>
      <c r="I2238" s="39">
        <f t="shared" si="68"/>
        <v>0</v>
      </c>
      <c r="J2238" s="111">
        <v>1000</v>
      </c>
      <c r="K2238" s="88">
        <v>122.31</v>
      </c>
      <c r="L2238" s="36"/>
      <c r="M2238" s="39">
        <f t="shared" si="69"/>
        <v>0</v>
      </c>
    </row>
    <row r="2239" spans="2:13">
      <c r="B2239" s="56" t="s">
        <v>4363</v>
      </c>
      <c r="C2239" s="27" t="s">
        <v>4364</v>
      </c>
      <c r="D2239" s="55" t="s">
        <v>4222</v>
      </c>
      <c r="E2239" s="50" t="s">
        <v>7749</v>
      </c>
      <c r="F2239" s="38">
        <v>250</v>
      </c>
      <c r="G2239" s="88">
        <v>32.051250000000003</v>
      </c>
      <c r="H2239" s="84"/>
      <c r="I2239" s="39">
        <f t="shared" si="68"/>
        <v>0</v>
      </c>
      <c r="J2239" s="111">
        <v>1000</v>
      </c>
      <c r="K2239" s="88">
        <v>122.31</v>
      </c>
      <c r="L2239" s="36"/>
      <c r="M2239" s="39">
        <f t="shared" si="69"/>
        <v>0</v>
      </c>
    </row>
    <row r="2240" spans="2:13">
      <c r="B2240" s="56" t="s">
        <v>4365</v>
      </c>
      <c r="C2240" s="27" t="s">
        <v>4366</v>
      </c>
      <c r="D2240" s="55" t="s">
        <v>4222</v>
      </c>
      <c r="E2240" s="51" t="s">
        <v>7749</v>
      </c>
      <c r="F2240" s="38">
        <v>250</v>
      </c>
      <c r="G2240" s="88">
        <v>32.051250000000003</v>
      </c>
      <c r="H2240" s="84"/>
      <c r="I2240" s="39">
        <f t="shared" si="68"/>
        <v>0</v>
      </c>
      <c r="J2240" s="111">
        <v>1000</v>
      </c>
      <c r="K2240" s="88">
        <v>122.31</v>
      </c>
      <c r="L2240" s="36"/>
      <c r="M2240" s="39">
        <f t="shared" si="69"/>
        <v>0</v>
      </c>
    </row>
    <row r="2241" spans="2:13">
      <c r="B2241" s="56" t="s">
        <v>4367</v>
      </c>
      <c r="C2241" s="27" t="s">
        <v>4368</v>
      </c>
      <c r="D2241" s="55" t="s">
        <v>4222</v>
      </c>
      <c r="E2241" s="50" t="s">
        <v>7749</v>
      </c>
      <c r="F2241" s="38">
        <v>250</v>
      </c>
      <c r="G2241" s="88">
        <v>32.051250000000003</v>
      </c>
      <c r="H2241" s="84"/>
      <c r="I2241" s="39">
        <f t="shared" si="68"/>
        <v>0</v>
      </c>
      <c r="J2241" s="111">
        <v>1000</v>
      </c>
      <c r="K2241" s="88">
        <v>122.31</v>
      </c>
      <c r="L2241" s="36"/>
      <c r="M2241" s="39">
        <f t="shared" si="69"/>
        <v>0</v>
      </c>
    </row>
    <row r="2242" spans="2:13">
      <c r="B2242" s="56" t="s">
        <v>4369</v>
      </c>
      <c r="C2242" s="27" t="s">
        <v>4370</v>
      </c>
      <c r="D2242" s="55" t="s">
        <v>4222</v>
      </c>
      <c r="E2242" s="50" t="s">
        <v>7749</v>
      </c>
      <c r="F2242" s="38">
        <v>250</v>
      </c>
      <c r="G2242" s="88">
        <v>32.051250000000003</v>
      </c>
      <c r="H2242" s="84"/>
      <c r="I2242" s="39">
        <f t="shared" si="68"/>
        <v>0</v>
      </c>
      <c r="J2242" s="111">
        <v>1000</v>
      </c>
      <c r="K2242" s="88">
        <v>122.31</v>
      </c>
      <c r="L2242" s="36"/>
      <c r="M2242" s="39">
        <f t="shared" si="69"/>
        <v>0</v>
      </c>
    </row>
    <row r="2243" spans="2:13">
      <c r="B2243" s="56" t="s">
        <v>4371</v>
      </c>
      <c r="C2243" s="27" t="s">
        <v>4372</v>
      </c>
      <c r="D2243" s="55" t="s">
        <v>4222</v>
      </c>
      <c r="E2243" s="50" t="s">
        <v>7749</v>
      </c>
      <c r="F2243" s="38">
        <v>250</v>
      </c>
      <c r="G2243" s="88">
        <v>32.051250000000003</v>
      </c>
      <c r="H2243" s="84"/>
      <c r="I2243" s="39">
        <f t="shared" si="68"/>
        <v>0</v>
      </c>
      <c r="J2243" s="111">
        <v>1000</v>
      </c>
      <c r="K2243" s="88">
        <v>122.31</v>
      </c>
      <c r="L2243" s="36"/>
      <c r="M2243" s="39">
        <f t="shared" si="69"/>
        <v>0</v>
      </c>
    </row>
    <row r="2244" spans="2:13">
      <c r="B2244" s="56" t="s">
        <v>4373</v>
      </c>
      <c r="C2244" s="27" t="s">
        <v>4374</v>
      </c>
      <c r="D2244" s="55" t="s">
        <v>4222</v>
      </c>
      <c r="E2244" s="51" t="s">
        <v>7749</v>
      </c>
      <c r="F2244" s="38">
        <v>250</v>
      </c>
      <c r="G2244" s="88">
        <v>32.051250000000003</v>
      </c>
      <c r="H2244" s="84"/>
      <c r="I2244" s="39">
        <f t="shared" si="68"/>
        <v>0</v>
      </c>
      <c r="J2244" s="111">
        <v>1000</v>
      </c>
      <c r="K2244" s="88">
        <v>122.31</v>
      </c>
      <c r="L2244" s="36"/>
      <c r="M2244" s="39">
        <f t="shared" si="69"/>
        <v>0</v>
      </c>
    </row>
    <row r="2245" spans="2:13">
      <c r="B2245" s="56" t="s">
        <v>4375</v>
      </c>
      <c r="C2245" s="27" t="s">
        <v>4376</v>
      </c>
      <c r="D2245" s="55" t="s">
        <v>4222</v>
      </c>
      <c r="E2245" s="51" t="s">
        <v>7749</v>
      </c>
      <c r="F2245" s="38">
        <v>250</v>
      </c>
      <c r="G2245" s="88">
        <v>32.051250000000003</v>
      </c>
      <c r="H2245" s="84"/>
      <c r="I2245" s="39">
        <f t="shared" si="68"/>
        <v>0</v>
      </c>
      <c r="J2245" s="111">
        <v>1000</v>
      </c>
      <c r="K2245" s="88">
        <v>122.31</v>
      </c>
      <c r="L2245" s="36"/>
      <c r="M2245" s="39">
        <f t="shared" si="69"/>
        <v>0</v>
      </c>
    </row>
    <row r="2246" spans="2:13">
      <c r="B2246" s="56" t="s">
        <v>4377</v>
      </c>
      <c r="C2246" s="27" t="s">
        <v>4378</v>
      </c>
      <c r="D2246" s="55" t="s">
        <v>4222</v>
      </c>
      <c r="E2246" s="51" t="s">
        <v>7749</v>
      </c>
      <c r="F2246" s="38">
        <v>250</v>
      </c>
      <c r="G2246" s="88">
        <v>32.051250000000003</v>
      </c>
      <c r="H2246" s="84"/>
      <c r="I2246" s="39">
        <f t="shared" si="68"/>
        <v>0</v>
      </c>
      <c r="J2246" s="111">
        <v>1000</v>
      </c>
      <c r="K2246" s="88">
        <v>122.31</v>
      </c>
      <c r="L2246" s="36"/>
      <c r="M2246" s="39">
        <f t="shared" si="69"/>
        <v>0</v>
      </c>
    </row>
    <row r="2247" spans="2:13">
      <c r="B2247" s="56" t="s">
        <v>4379</v>
      </c>
      <c r="C2247" s="27" t="s">
        <v>4380</v>
      </c>
      <c r="D2247" s="55" t="s">
        <v>4222</v>
      </c>
      <c r="E2247" s="50" t="s">
        <v>7749</v>
      </c>
      <c r="F2247" s="38">
        <v>250</v>
      </c>
      <c r="G2247" s="88">
        <v>32.051250000000003</v>
      </c>
      <c r="H2247" s="84"/>
      <c r="I2247" s="39">
        <f t="shared" ref="I2247:I2310" si="70">G2247*H2247</f>
        <v>0</v>
      </c>
      <c r="J2247" s="111">
        <v>1000</v>
      </c>
      <c r="K2247" s="88">
        <v>122.31</v>
      </c>
      <c r="L2247" s="36"/>
      <c r="M2247" s="39">
        <f t="shared" ref="M2247:M2310" si="71">K2247*L2247</f>
        <v>0</v>
      </c>
    </row>
    <row r="2248" spans="2:13">
      <c r="B2248" s="56" t="s">
        <v>4381</v>
      </c>
      <c r="C2248" s="27" t="s">
        <v>4382</v>
      </c>
      <c r="D2248" s="55" t="s">
        <v>4222</v>
      </c>
      <c r="E2248" s="50" t="s">
        <v>7749</v>
      </c>
      <c r="F2248" s="38">
        <v>250</v>
      </c>
      <c r="G2248" s="88">
        <v>32.051250000000003</v>
      </c>
      <c r="H2248" s="84"/>
      <c r="I2248" s="39">
        <f t="shared" si="70"/>
        <v>0</v>
      </c>
      <c r="J2248" s="111">
        <v>1000</v>
      </c>
      <c r="K2248" s="88">
        <v>122.31</v>
      </c>
      <c r="L2248" s="36"/>
      <c r="M2248" s="39">
        <f t="shared" si="71"/>
        <v>0</v>
      </c>
    </row>
    <row r="2249" spans="2:13">
      <c r="B2249" s="56" t="s">
        <v>4383</v>
      </c>
      <c r="C2249" s="27" t="s">
        <v>4384</v>
      </c>
      <c r="D2249" s="55" t="s">
        <v>4222</v>
      </c>
      <c r="E2249" s="50" t="s">
        <v>7749</v>
      </c>
      <c r="F2249" s="38">
        <v>250</v>
      </c>
      <c r="G2249" s="88">
        <v>32.051250000000003</v>
      </c>
      <c r="H2249" s="84"/>
      <c r="I2249" s="39">
        <f t="shared" si="70"/>
        <v>0</v>
      </c>
      <c r="J2249" s="111">
        <v>1000</v>
      </c>
      <c r="K2249" s="88">
        <v>122.31</v>
      </c>
      <c r="L2249" s="36"/>
      <c r="M2249" s="39">
        <f t="shared" si="71"/>
        <v>0</v>
      </c>
    </row>
    <row r="2250" spans="2:13">
      <c r="B2250" s="56" t="s">
        <v>4385</v>
      </c>
      <c r="C2250" s="27" t="s">
        <v>4386</v>
      </c>
      <c r="D2250" s="55" t="s">
        <v>4222</v>
      </c>
      <c r="E2250" s="50" t="s">
        <v>7749</v>
      </c>
      <c r="F2250" s="38">
        <v>250</v>
      </c>
      <c r="G2250" s="88">
        <v>32.051250000000003</v>
      </c>
      <c r="H2250" s="84"/>
      <c r="I2250" s="39">
        <f t="shared" si="70"/>
        <v>0</v>
      </c>
      <c r="J2250" s="111">
        <v>1000</v>
      </c>
      <c r="K2250" s="88">
        <v>122.31</v>
      </c>
      <c r="L2250" s="36"/>
      <c r="M2250" s="39">
        <f t="shared" si="71"/>
        <v>0</v>
      </c>
    </row>
    <row r="2251" spans="2:13">
      <c r="B2251" s="56" t="s">
        <v>4387</v>
      </c>
      <c r="C2251" s="27" t="s">
        <v>4388</v>
      </c>
      <c r="D2251" s="55" t="s">
        <v>4222</v>
      </c>
      <c r="E2251" s="51" t="s">
        <v>7749</v>
      </c>
      <c r="F2251" s="38">
        <v>250</v>
      </c>
      <c r="G2251" s="88">
        <v>32.051250000000003</v>
      </c>
      <c r="H2251" s="84"/>
      <c r="I2251" s="39">
        <f t="shared" si="70"/>
        <v>0</v>
      </c>
      <c r="J2251" s="111">
        <v>1000</v>
      </c>
      <c r="K2251" s="88">
        <v>122.31</v>
      </c>
      <c r="L2251" s="36"/>
      <c r="M2251" s="39">
        <f t="shared" si="71"/>
        <v>0</v>
      </c>
    </row>
    <row r="2252" spans="2:13">
      <c r="B2252" s="56" t="s">
        <v>4389</v>
      </c>
      <c r="C2252" s="27" t="s">
        <v>4390</v>
      </c>
      <c r="D2252" s="55" t="s">
        <v>4222</v>
      </c>
      <c r="E2252" s="51" t="s">
        <v>7749</v>
      </c>
      <c r="F2252" s="38">
        <v>250</v>
      </c>
      <c r="G2252" s="88">
        <v>32.051250000000003</v>
      </c>
      <c r="H2252" s="84"/>
      <c r="I2252" s="39">
        <f t="shared" si="70"/>
        <v>0</v>
      </c>
      <c r="J2252" s="111">
        <v>1000</v>
      </c>
      <c r="K2252" s="88">
        <v>122.31</v>
      </c>
      <c r="L2252" s="36"/>
      <c r="M2252" s="39">
        <f t="shared" si="71"/>
        <v>0</v>
      </c>
    </row>
    <row r="2253" spans="2:13">
      <c r="B2253" s="56" t="s">
        <v>4391</v>
      </c>
      <c r="C2253" s="27" t="s">
        <v>4392</v>
      </c>
      <c r="D2253" s="55" t="s">
        <v>4227</v>
      </c>
      <c r="E2253" s="51" t="s">
        <v>7749</v>
      </c>
      <c r="F2253" s="38">
        <v>250</v>
      </c>
      <c r="G2253" s="88">
        <v>32.051250000000003</v>
      </c>
      <c r="H2253" s="84"/>
      <c r="I2253" s="39">
        <f t="shared" si="70"/>
        <v>0</v>
      </c>
      <c r="J2253" s="111">
        <v>1000</v>
      </c>
      <c r="K2253" s="88">
        <v>122.31</v>
      </c>
      <c r="L2253" s="36"/>
      <c r="M2253" s="39">
        <f t="shared" si="71"/>
        <v>0</v>
      </c>
    </row>
    <row r="2254" spans="2:13">
      <c r="B2254" s="56" t="s">
        <v>4393</v>
      </c>
      <c r="C2254" s="27" t="s">
        <v>4394</v>
      </c>
      <c r="D2254" s="55" t="s">
        <v>4227</v>
      </c>
      <c r="E2254" s="51" t="s">
        <v>7749</v>
      </c>
      <c r="F2254" s="38">
        <v>250</v>
      </c>
      <c r="G2254" s="88">
        <v>32.051250000000003</v>
      </c>
      <c r="H2254" s="84"/>
      <c r="I2254" s="39">
        <f t="shared" si="70"/>
        <v>0</v>
      </c>
      <c r="J2254" s="111">
        <v>1000</v>
      </c>
      <c r="K2254" s="88">
        <v>122.31</v>
      </c>
      <c r="L2254" s="36"/>
      <c r="M2254" s="39">
        <f t="shared" si="71"/>
        <v>0</v>
      </c>
    </row>
    <row r="2255" spans="2:13">
      <c r="B2255" s="56" t="s">
        <v>4395</v>
      </c>
      <c r="C2255" s="27" t="s">
        <v>4396</v>
      </c>
      <c r="D2255" s="55" t="s">
        <v>4227</v>
      </c>
      <c r="E2255" s="50" t="s">
        <v>7749</v>
      </c>
      <c r="F2255" s="38">
        <v>250</v>
      </c>
      <c r="G2255" s="88">
        <v>32.051250000000003</v>
      </c>
      <c r="H2255" s="84"/>
      <c r="I2255" s="39">
        <f t="shared" si="70"/>
        <v>0</v>
      </c>
      <c r="J2255" s="111">
        <v>1000</v>
      </c>
      <c r="K2255" s="88">
        <v>122.31</v>
      </c>
      <c r="L2255" s="36"/>
      <c r="M2255" s="39">
        <f t="shared" si="71"/>
        <v>0</v>
      </c>
    </row>
    <row r="2256" spans="2:13">
      <c r="B2256" s="56" t="s">
        <v>4226</v>
      </c>
      <c r="C2256" s="27" t="s">
        <v>6504</v>
      </c>
      <c r="D2256" s="55" t="s">
        <v>4227</v>
      </c>
      <c r="E2256" s="51" t="s">
        <v>7749</v>
      </c>
      <c r="F2256" s="38">
        <v>250</v>
      </c>
      <c r="G2256" s="88">
        <v>32.051250000000003</v>
      </c>
      <c r="H2256" s="84"/>
      <c r="I2256" s="39">
        <f t="shared" si="70"/>
        <v>0</v>
      </c>
      <c r="J2256" s="111">
        <v>1000</v>
      </c>
      <c r="K2256" s="88">
        <v>122.31</v>
      </c>
      <c r="L2256" s="36"/>
      <c r="M2256" s="39">
        <f t="shared" si="71"/>
        <v>0</v>
      </c>
    </row>
    <row r="2257" spans="2:13">
      <c r="B2257" s="56" t="s">
        <v>4397</v>
      </c>
      <c r="C2257" s="27" t="s">
        <v>4398</v>
      </c>
      <c r="D2257" s="55" t="s">
        <v>4227</v>
      </c>
      <c r="E2257" s="51" t="s">
        <v>7749</v>
      </c>
      <c r="F2257" s="38">
        <v>250</v>
      </c>
      <c r="G2257" s="88">
        <v>32.051250000000003</v>
      </c>
      <c r="H2257" s="84"/>
      <c r="I2257" s="39">
        <f t="shared" si="70"/>
        <v>0</v>
      </c>
      <c r="J2257" s="111">
        <v>1000</v>
      </c>
      <c r="K2257" s="88">
        <v>122.31</v>
      </c>
      <c r="L2257" s="36"/>
      <c r="M2257" s="39">
        <f t="shared" si="71"/>
        <v>0</v>
      </c>
    </row>
    <row r="2258" spans="2:13">
      <c r="B2258" s="56" t="s">
        <v>4399</v>
      </c>
      <c r="C2258" s="27" t="s">
        <v>4400</v>
      </c>
      <c r="D2258" s="55" t="s">
        <v>4227</v>
      </c>
      <c r="E2258" s="50" t="s">
        <v>7749</v>
      </c>
      <c r="F2258" s="38">
        <v>250</v>
      </c>
      <c r="G2258" s="88">
        <v>32.051250000000003</v>
      </c>
      <c r="H2258" s="84"/>
      <c r="I2258" s="39">
        <f t="shared" si="70"/>
        <v>0</v>
      </c>
      <c r="J2258" s="111">
        <v>1000</v>
      </c>
      <c r="K2258" s="88">
        <v>122.31</v>
      </c>
      <c r="L2258" s="36"/>
      <c r="M2258" s="39">
        <f t="shared" si="71"/>
        <v>0</v>
      </c>
    </row>
    <row r="2259" spans="2:13">
      <c r="B2259" s="56" t="s">
        <v>4401</v>
      </c>
      <c r="C2259" s="27" t="s">
        <v>4402</v>
      </c>
      <c r="D2259" s="55" t="s">
        <v>4227</v>
      </c>
      <c r="E2259" s="50" t="s">
        <v>7749</v>
      </c>
      <c r="F2259" s="38">
        <v>250</v>
      </c>
      <c r="G2259" s="88">
        <v>32.051250000000003</v>
      </c>
      <c r="H2259" s="84"/>
      <c r="I2259" s="39">
        <f t="shared" si="70"/>
        <v>0</v>
      </c>
      <c r="J2259" s="111">
        <v>1000</v>
      </c>
      <c r="K2259" s="88">
        <v>122.31</v>
      </c>
      <c r="L2259" s="36"/>
      <c r="M2259" s="39">
        <f t="shared" si="71"/>
        <v>0</v>
      </c>
    </row>
    <row r="2260" spans="2:13">
      <c r="B2260" s="56" t="s">
        <v>4403</v>
      </c>
      <c r="C2260" s="27" t="s">
        <v>4404</v>
      </c>
      <c r="D2260" s="55" t="s">
        <v>4227</v>
      </c>
      <c r="E2260" s="51" t="s">
        <v>7749</v>
      </c>
      <c r="F2260" s="38">
        <v>250</v>
      </c>
      <c r="G2260" s="88">
        <v>32.051250000000003</v>
      </c>
      <c r="H2260" s="84"/>
      <c r="I2260" s="39">
        <f t="shared" si="70"/>
        <v>0</v>
      </c>
      <c r="J2260" s="111">
        <v>1000</v>
      </c>
      <c r="K2260" s="88">
        <v>122.31</v>
      </c>
      <c r="L2260" s="36"/>
      <c r="M2260" s="39">
        <f t="shared" si="71"/>
        <v>0</v>
      </c>
    </row>
    <row r="2261" spans="2:13">
      <c r="B2261" s="56" t="s">
        <v>4405</v>
      </c>
      <c r="C2261" s="27" t="s">
        <v>4406</v>
      </c>
      <c r="D2261" s="55" t="s">
        <v>4227</v>
      </c>
      <c r="E2261" s="50" t="s">
        <v>7749</v>
      </c>
      <c r="F2261" s="38">
        <v>250</v>
      </c>
      <c r="G2261" s="88">
        <v>32.051250000000003</v>
      </c>
      <c r="H2261" s="84"/>
      <c r="I2261" s="39">
        <f t="shared" si="70"/>
        <v>0</v>
      </c>
      <c r="J2261" s="111">
        <v>1000</v>
      </c>
      <c r="K2261" s="88">
        <v>122.31</v>
      </c>
      <c r="L2261" s="36"/>
      <c r="M2261" s="39">
        <f t="shared" si="71"/>
        <v>0</v>
      </c>
    </row>
    <row r="2262" spans="2:13">
      <c r="B2262" s="56" t="s">
        <v>4407</v>
      </c>
      <c r="C2262" s="27" t="s">
        <v>4408</v>
      </c>
      <c r="D2262" s="55" t="s">
        <v>4227</v>
      </c>
      <c r="E2262" s="51" t="s">
        <v>7749</v>
      </c>
      <c r="F2262" s="38">
        <v>250</v>
      </c>
      <c r="G2262" s="88">
        <v>32.051250000000003</v>
      </c>
      <c r="H2262" s="84"/>
      <c r="I2262" s="39">
        <f t="shared" si="70"/>
        <v>0</v>
      </c>
      <c r="J2262" s="111">
        <v>1000</v>
      </c>
      <c r="K2262" s="88">
        <v>122.31</v>
      </c>
      <c r="L2262" s="36"/>
      <c r="M2262" s="39">
        <f t="shared" si="71"/>
        <v>0</v>
      </c>
    </row>
    <row r="2263" spans="2:13">
      <c r="B2263" s="56" t="s">
        <v>4409</v>
      </c>
      <c r="C2263" s="27" t="s">
        <v>4410</v>
      </c>
      <c r="D2263" s="55" t="s">
        <v>4227</v>
      </c>
      <c r="E2263" s="51" t="s">
        <v>7749</v>
      </c>
      <c r="F2263" s="38">
        <v>250</v>
      </c>
      <c r="G2263" s="88">
        <v>32.051250000000003</v>
      </c>
      <c r="H2263" s="84"/>
      <c r="I2263" s="39">
        <f t="shared" si="70"/>
        <v>0</v>
      </c>
      <c r="J2263" s="111">
        <v>1000</v>
      </c>
      <c r="K2263" s="88">
        <v>122.31</v>
      </c>
      <c r="L2263" s="36"/>
      <c r="M2263" s="39">
        <f t="shared" si="71"/>
        <v>0</v>
      </c>
    </row>
    <row r="2264" spans="2:13">
      <c r="B2264" s="56" t="s">
        <v>4411</v>
      </c>
      <c r="C2264" s="27" t="s">
        <v>4412</v>
      </c>
      <c r="D2264" s="55" t="s">
        <v>4227</v>
      </c>
      <c r="E2264" s="50" t="s">
        <v>7749</v>
      </c>
      <c r="F2264" s="38">
        <v>250</v>
      </c>
      <c r="G2264" s="88">
        <v>32.051250000000003</v>
      </c>
      <c r="H2264" s="84"/>
      <c r="I2264" s="39">
        <f t="shared" si="70"/>
        <v>0</v>
      </c>
      <c r="J2264" s="111">
        <v>1000</v>
      </c>
      <c r="K2264" s="88">
        <v>122.31</v>
      </c>
      <c r="L2264" s="36"/>
      <c r="M2264" s="39">
        <f t="shared" si="71"/>
        <v>0</v>
      </c>
    </row>
    <row r="2265" spans="2:13">
      <c r="B2265" s="56" t="s">
        <v>4413</v>
      </c>
      <c r="C2265" s="27" t="s">
        <v>4414</v>
      </c>
      <c r="D2265" s="55" t="s">
        <v>4227</v>
      </c>
      <c r="E2265" s="51" t="s">
        <v>7749</v>
      </c>
      <c r="F2265" s="38">
        <v>250</v>
      </c>
      <c r="G2265" s="88">
        <v>32.051250000000003</v>
      </c>
      <c r="H2265" s="84"/>
      <c r="I2265" s="39">
        <f t="shared" si="70"/>
        <v>0</v>
      </c>
      <c r="J2265" s="111">
        <v>1000</v>
      </c>
      <c r="K2265" s="88">
        <v>122.31</v>
      </c>
      <c r="L2265" s="36"/>
      <c r="M2265" s="39">
        <f t="shared" si="71"/>
        <v>0</v>
      </c>
    </row>
    <row r="2266" spans="2:13">
      <c r="B2266" s="56" t="s">
        <v>4415</v>
      </c>
      <c r="C2266" s="27" t="s">
        <v>4416</v>
      </c>
      <c r="D2266" s="55" t="s">
        <v>4227</v>
      </c>
      <c r="E2266" s="50" t="s">
        <v>7749</v>
      </c>
      <c r="F2266" s="38">
        <v>250</v>
      </c>
      <c r="G2266" s="88">
        <v>32.051250000000003</v>
      </c>
      <c r="H2266" s="84"/>
      <c r="I2266" s="39">
        <f t="shared" si="70"/>
        <v>0</v>
      </c>
      <c r="J2266" s="111">
        <v>1000</v>
      </c>
      <c r="K2266" s="88">
        <v>122.31</v>
      </c>
      <c r="L2266" s="36"/>
      <c r="M2266" s="39">
        <f t="shared" si="71"/>
        <v>0</v>
      </c>
    </row>
    <row r="2267" spans="2:13">
      <c r="B2267" s="56" t="s">
        <v>4417</v>
      </c>
      <c r="C2267" s="27" t="s">
        <v>4418</v>
      </c>
      <c r="D2267" s="55" t="s">
        <v>4227</v>
      </c>
      <c r="E2267" s="50" t="s">
        <v>7749</v>
      </c>
      <c r="F2267" s="38">
        <v>250</v>
      </c>
      <c r="G2267" s="88">
        <v>32.051250000000003</v>
      </c>
      <c r="H2267" s="84"/>
      <c r="I2267" s="39">
        <f t="shared" si="70"/>
        <v>0</v>
      </c>
      <c r="J2267" s="111">
        <v>1000</v>
      </c>
      <c r="K2267" s="88">
        <v>122.31</v>
      </c>
      <c r="L2267" s="36"/>
      <c r="M2267" s="39">
        <f t="shared" si="71"/>
        <v>0</v>
      </c>
    </row>
    <row r="2268" spans="2:13">
      <c r="B2268" s="56" t="s">
        <v>4419</v>
      </c>
      <c r="C2268" s="27" t="s">
        <v>4420</v>
      </c>
      <c r="D2268" s="55" t="s">
        <v>4227</v>
      </c>
      <c r="E2268" s="51" t="s">
        <v>7749</v>
      </c>
      <c r="F2268" s="38">
        <v>250</v>
      </c>
      <c r="G2268" s="88">
        <v>32.051250000000003</v>
      </c>
      <c r="H2268" s="84"/>
      <c r="I2268" s="39">
        <f t="shared" si="70"/>
        <v>0</v>
      </c>
      <c r="J2268" s="111">
        <v>1000</v>
      </c>
      <c r="K2268" s="88">
        <v>122.31</v>
      </c>
      <c r="L2268" s="36"/>
      <c r="M2268" s="39">
        <f t="shared" si="71"/>
        <v>0</v>
      </c>
    </row>
    <row r="2269" spans="2:13">
      <c r="B2269" s="56" t="s">
        <v>4421</v>
      </c>
      <c r="C2269" s="27" t="s">
        <v>4422</v>
      </c>
      <c r="D2269" s="55" t="s">
        <v>4227</v>
      </c>
      <c r="E2269" s="51" t="s">
        <v>7749</v>
      </c>
      <c r="F2269" s="38">
        <v>250</v>
      </c>
      <c r="G2269" s="88">
        <v>32.051250000000003</v>
      </c>
      <c r="H2269" s="84"/>
      <c r="I2269" s="39">
        <f t="shared" si="70"/>
        <v>0</v>
      </c>
      <c r="J2269" s="111">
        <v>1000</v>
      </c>
      <c r="K2269" s="88">
        <v>122.31</v>
      </c>
      <c r="L2269" s="36"/>
      <c r="M2269" s="39">
        <f t="shared" si="71"/>
        <v>0</v>
      </c>
    </row>
    <row r="2270" spans="2:13">
      <c r="B2270" s="56" t="s">
        <v>4245</v>
      </c>
      <c r="C2270" s="27" t="s">
        <v>6505</v>
      </c>
      <c r="D2270" s="55" t="s">
        <v>6506</v>
      </c>
      <c r="E2270" s="51" t="s">
        <v>7749</v>
      </c>
      <c r="F2270" s="38">
        <v>250</v>
      </c>
      <c r="G2270" s="88">
        <v>37.296000000000006</v>
      </c>
      <c r="H2270" s="84"/>
      <c r="I2270" s="39">
        <f t="shared" si="70"/>
        <v>0</v>
      </c>
      <c r="J2270" s="111">
        <v>1000</v>
      </c>
      <c r="K2270" s="88">
        <v>136.404</v>
      </c>
      <c r="L2270" s="36"/>
      <c r="M2270" s="39">
        <f t="shared" si="71"/>
        <v>0</v>
      </c>
    </row>
    <row r="2271" spans="2:13">
      <c r="B2271" s="56" t="s">
        <v>4246</v>
      </c>
      <c r="C2271" s="27" t="s">
        <v>6507</v>
      </c>
      <c r="D2271" s="55" t="s">
        <v>6506</v>
      </c>
      <c r="E2271" s="50" t="s">
        <v>7749</v>
      </c>
      <c r="F2271" s="38">
        <v>250</v>
      </c>
      <c r="G2271" s="88">
        <v>37.296000000000006</v>
      </c>
      <c r="H2271" s="84"/>
      <c r="I2271" s="39">
        <f t="shared" si="70"/>
        <v>0</v>
      </c>
      <c r="J2271" s="111">
        <v>1000</v>
      </c>
      <c r="K2271" s="88">
        <v>136.404</v>
      </c>
      <c r="L2271" s="36"/>
      <c r="M2271" s="39">
        <f t="shared" si="71"/>
        <v>0</v>
      </c>
    </row>
    <row r="2272" spans="2:13">
      <c r="B2272" s="56" t="s">
        <v>4247</v>
      </c>
      <c r="C2272" s="27" t="s">
        <v>6508</v>
      </c>
      <c r="D2272" s="55" t="s">
        <v>6506</v>
      </c>
      <c r="E2272" s="50" t="s">
        <v>7749</v>
      </c>
      <c r="F2272" s="38">
        <v>250</v>
      </c>
      <c r="G2272" s="88">
        <v>37.296000000000006</v>
      </c>
      <c r="H2272" s="84"/>
      <c r="I2272" s="39">
        <f t="shared" si="70"/>
        <v>0</v>
      </c>
      <c r="J2272" s="111">
        <v>1000</v>
      </c>
      <c r="K2272" s="88">
        <v>136.404</v>
      </c>
      <c r="L2272" s="36"/>
      <c r="M2272" s="39">
        <f t="shared" si="71"/>
        <v>0</v>
      </c>
    </row>
    <row r="2273" spans="2:13">
      <c r="B2273" s="56" t="s">
        <v>4228</v>
      </c>
      <c r="C2273" s="27" t="s">
        <v>7462</v>
      </c>
      <c r="D2273" s="55" t="s">
        <v>4229</v>
      </c>
      <c r="E2273" s="51" t="s">
        <v>7749</v>
      </c>
      <c r="F2273" s="38">
        <v>250</v>
      </c>
      <c r="G2273" s="88">
        <v>43.706250000000004</v>
      </c>
      <c r="H2273" s="84"/>
      <c r="I2273" s="39">
        <f t="shared" si="70"/>
        <v>0</v>
      </c>
      <c r="J2273" s="111">
        <v>1000</v>
      </c>
      <c r="K2273" s="88">
        <v>149.04</v>
      </c>
      <c r="L2273" s="36"/>
      <c r="M2273" s="39">
        <f t="shared" si="71"/>
        <v>0</v>
      </c>
    </row>
    <row r="2274" spans="2:13">
      <c r="B2274" s="56" t="s">
        <v>4423</v>
      </c>
      <c r="C2274" s="27" t="s">
        <v>4424</v>
      </c>
      <c r="D2274" s="55" t="s">
        <v>4425</v>
      </c>
      <c r="E2274" s="51" t="s">
        <v>7749</v>
      </c>
      <c r="F2274" s="38">
        <v>250</v>
      </c>
      <c r="G2274" s="88">
        <v>37.712250000000004</v>
      </c>
      <c r="H2274" s="84"/>
      <c r="I2274" s="39">
        <f t="shared" si="70"/>
        <v>0</v>
      </c>
      <c r="J2274" s="111">
        <v>1000</v>
      </c>
      <c r="K2274" s="88">
        <v>144.18</v>
      </c>
      <c r="L2274" s="36"/>
      <c r="M2274" s="39">
        <f t="shared" si="71"/>
        <v>0</v>
      </c>
    </row>
    <row r="2275" spans="2:13">
      <c r="B2275" s="56" t="s">
        <v>4426</v>
      </c>
      <c r="C2275" s="27" t="s">
        <v>4427</v>
      </c>
      <c r="D2275" s="55" t="s">
        <v>4425</v>
      </c>
      <c r="E2275" s="50" t="s">
        <v>7749</v>
      </c>
      <c r="F2275" s="38">
        <v>250</v>
      </c>
      <c r="G2275" s="88">
        <v>37.712250000000004</v>
      </c>
      <c r="H2275" s="84"/>
      <c r="I2275" s="39">
        <f t="shared" si="70"/>
        <v>0</v>
      </c>
      <c r="J2275" s="111">
        <v>1000</v>
      </c>
      <c r="K2275" s="88">
        <v>144.18</v>
      </c>
      <c r="L2275" s="36"/>
      <c r="M2275" s="39">
        <f t="shared" si="71"/>
        <v>0</v>
      </c>
    </row>
    <row r="2276" spans="2:13">
      <c r="B2276" s="56" t="s">
        <v>4428</v>
      </c>
      <c r="C2276" s="27" t="s">
        <v>4429</v>
      </c>
      <c r="D2276" s="55" t="s">
        <v>4425</v>
      </c>
      <c r="E2276" s="51" t="s">
        <v>7749</v>
      </c>
      <c r="F2276" s="38">
        <v>250</v>
      </c>
      <c r="G2276" s="88">
        <v>37.712250000000004</v>
      </c>
      <c r="H2276" s="84"/>
      <c r="I2276" s="39">
        <f t="shared" si="70"/>
        <v>0</v>
      </c>
      <c r="J2276" s="111">
        <v>1000</v>
      </c>
      <c r="K2276" s="88">
        <v>144.18</v>
      </c>
      <c r="L2276" s="36"/>
      <c r="M2276" s="39">
        <f t="shared" si="71"/>
        <v>0</v>
      </c>
    </row>
    <row r="2277" spans="2:13">
      <c r="B2277" s="56" t="s">
        <v>4430</v>
      </c>
      <c r="C2277" s="27" t="s">
        <v>4431</v>
      </c>
      <c r="D2277" s="55" t="s">
        <v>4425</v>
      </c>
      <c r="E2277" s="51" t="s">
        <v>7749</v>
      </c>
      <c r="F2277" s="38">
        <v>250</v>
      </c>
      <c r="G2277" s="88">
        <v>37.712250000000004</v>
      </c>
      <c r="H2277" s="84"/>
      <c r="I2277" s="39">
        <f t="shared" si="70"/>
        <v>0</v>
      </c>
      <c r="J2277" s="111">
        <v>1000</v>
      </c>
      <c r="K2277" s="88">
        <v>144.18</v>
      </c>
      <c r="L2277" s="36"/>
      <c r="M2277" s="39">
        <f t="shared" si="71"/>
        <v>0</v>
      </c>
    </row>
    <row r="2278" spans="2:13">
      <c r="B2278" s="56" t="s">
        <v>4432</v>
      </c>
      <c r="C2278" s="27" t="s">
        <v>4433</v>
      </c>
      <c r="D2278" s="55" t="s">
        <v>4425</v>
      </c>
      <c r="E2278" s="50" t="s">
        <v>7749</v>
      </c>
      <c r="F2278" s="38">
        <v>250</v>
      </c>
      <c r="G2278" s="88">
        <v>37.712250000000004</v>
      </c>
      <c r="H2278" s="84"/>
      <c r="I2278" s="39">
        <f t="shared" si="70"/>
        <v>0</v>
      </c>
      <c r="J2278" s="111">
        <v>1000</v>
      </c>
      <c r="K2278" s="88">
        <v>144.18</v>
      </c>
      <c r="L2278" s="36"/>
      <c r="M2278" s="39">
        <f t="shared" si="71"/>
        <v>0</v>
      </c>
    </row>
    <row r="2279" spans="2:13">
      <c r="B2279" s="56" t="s">
        <v>2918</v>
      </c>
      <c r="C2279" s="27" t="s">
        <v>2919</v>
      </c>
      <c r="D2279" s="55" t="s">
        <v>2920</v>
      </c>
      <c r="E2279" s="51" t="s">
        <v>7744</v>
      </c>
      <c r="F2279" s="38">
        <v>50</v>
      </c>
      <c r="G2279" s="88">
        <v>34.965000000000003</v>
      </c>
      <c r="H2279" s="84"/>
      <c r="I2279" s="39">
        <f t="shared" si="70"/>
        <v>0</v>
      </c>
      <c r="J2279" s="111">
        <v>250</v>
      </c>
      <c r="K2279" s="88">
        <v>153.9</v>
      </c>
      <c r="L2279" s="36"/>
      <c r="M2279" s="39">
        <f t="shared" si="71"/>
        <v>0</v>
      </c>
    </row>
    <row r="2280" spans="2:13">
      <c r="B2280" s="56" t="s">
        <v>2921</v>
      </c>
      <c r="C2280" s="27" t="s">
        <v>2922</v>
      </c>
      <c r="D2280" s="55" t="s">
        <v>2923</v>
      </c>
      <c r="E2280" s="50" t="s">
        <v>7744</v>
      </c>
      <c r="F2280" s="38">
        <v>5</v>
      </c>
      <c r="G2280" s="88">
        <v>28.88775</v>
      </c>
      <c r="H2280" s="84"/>
      <c r="I2280" s="39">
        <f t="shared" si="70"/>
        <v>0</v>
      </c>
      <c r="J2280" s="111">
        <v>25</v>
      </c>
      <c r="K2280" s="88">
        <v>92.34</v>
      </c>
      <c r="L2280" s="36"/>
      <c r="M2280" s="39">
        <f t="shared" si="71"/>
        <v>0</v>
      </c>
    </row>
    <row r="2281" spans="2:13">
      <c r="B2281" s="56" t="s">
        <v>2924</v>
      </c>
      <c r="C2281" s="27" t="s">
        <v>2925</v>
      </c>
      <c r="D2281" s="55" t="s">
        <v>6874</v>
      </c>
      <c r="E2281" s="50" t="s">
        <v>7744</v>
      </c>
      <c r="F2281" s="38">
        <v>25</v>
      </c>
      <c r="G2281" s="88">
        <v>14.1525</v>
      </c>
      <c r="H2281" s="84"/>
      <c r="I2281" s="39">
        <f t="shared" si="70"/>
        <v>0</v>
      </c>
      <c r="J2281" s="111">
        <v>100</v>
      </c>
      <c r="K2281" s="88">
        <v>50.220000000000006</v>
      </c>
      <c r="L2281" s="36"/>
      <c r="M2281" s="39">
        <f t="shared" si="71"/>
        <v>0</v>
      </c>
    </row>
    <row r="2282" spans="2:13">
      <c r="B2282" s="56" t="s">
        <v>2926</v>
      </c>
      <c r="C2282" s="27" t="s">
        <v>2927</v>
      </c>
      <c r="D2282" s="55" t="s">
        <v>6874</v>
      </c>
      <c r="E2282" s="51" t="s">
        <v>7744</v>
      </c>
      <c r="F2282" s="38">
        <v>25</v>
      </c>
      <c r="G2282" s="88">
        <v>33.716249999999995</v>
      </c>
      <c r="H2282" s="84"/>
      <c r="I2282" s="39">
        <f t="shared" si="70"/>
        <v>0</v>
      </c>
      <c r="J2282" s="111">
        <v>100</v>
      </c>
      <c r="K2282" s="88">
        <v>106.92</v>
      </c>
      <c r="L2282" s="36"/>
      <c r="M2282" s="39">
        <f t="shared" si="71"/>
        <v>0</v>
      </c>
    </row>
    <row r="2283" spans="2:13">
      <c r="B2283" s="56" t="s">
        <v>2928</v>
      </c>
      <c r="C2283" s="27" t="s">
        <v>2929</v>
      </c>
      <c r="D2283" s="55" t="s">
        <v>6874</v>
      </c>
      <c r="E2283" s="50" t="s">
        <v>7745</v>
      </c>
      <c r="F2283" s="38">
        <v>50</v>
      </c>
      <c r="G2283" s="88">
        <v>46.62</v>
      </c>
      <c r="H2283" s="84"/>
      <c r="I2283" s="39">
        <f t="shared" si="70"/>
        <v>0</v>
      </c>
      <c r="J2283" s="111">
        <v>250</v>
      </c>
      <c r="K2283" s="88">
        <v>210.6</v>
      </c>
      <c r="L2283" s="36"/>
      <c r="M2283" s="39">
        <f t="shared" si="71"/>
        <v>0</v>
      </c>
    </row>
    <row r="2284" spans="2:13">
      <c r="B2284" s="56" t="s">
        <v>2930</v>
      </c>
      <c r="C2284" s="27" t="s">
        <v>2931</v>
      </c>
      <c r="D2284" s="55" t="s">
        <v>6875</v>
      </c>
      <c r="E2284" s="51" t="s">
        <v>7748</v>
      </c>
      <c r="F2284" s="38">
        <v>250</v>
      </c>
      <c r="G2284" s="88">
        <v>72.427499999999995</v>
      </c>
      <c r="H2284" s="84"/>
      <c r="I2284" s="39">
        <f t="shared" si="70"/>
        <v>0</v>
      </c>
      <c r="J2284" s="111">
        <v>1000</v>
      </c>
      <c r="K2284" s="88">
        <v>233.28</v>
      </c>
      <c r="L2284" s="36"/>
      <c r="M2284" s="39">
        <f t="shared" si="71"/>
        <v>0</v>
      </c>
    </row>
    <row r="2285" spans="2:13">
      <c r="B2285" s="56" t="s">
        <v>2933</v>
      </c>
      <c r="C2285" s="27" t="s">
        <v>2934</v>
      </c>
      <c r="D2285" s="55" t="s">
        <v>6875</v>
      </c>
      <c r="E2285" s="51" t="s">
        <v>7748</v>
      </c>
      <c r="F2285" s="38">
        <v>250</v>
      </c>
      <c r="G2285" s="88">
        <v>72.427499999999995</v>
      </c>
      <c r="H2285" s="84"/>
      <c r="I2285" s="39">
        <f t="shared" si="70"/>
        <v>0</v>
      </c>
      <c r="J2285" s="111">
        <v>1000</v>
      </c>
      <c r="K2285" s="88">
        <v>233.28</v>
      </c>
      <c r="L2285" s="36"/>
      <c r="M2285" s="39">
        <f t="shared" si="71"/>
        <v>0</v>
      </c>
    </row>
    <row r="2286" spans="2:13">
      <c r="B2286" s="56" t="s">
        <v>2935</v>
      </c>
      <c r="C2286" s="27" t="s">
        <v>2936</v>
      </c>
      <c r="D2286" s="55" t="s">
        <v>6875</v>
      </c>
      <c r="E2286" s="50" t="s">
        <v>7748</v>
      </c>
      <c r="F2286" s="38">
        <v>250</v>
      </c>
      <c r="G2286" s="88">
        <v>72.427499999999995</v>
      </c>
      <c r="H2286" s="84"/>
      <c r="I2286" s="39">
        <f t="shared" si="70"/>
        <v>0</v>
      </c>
      <c r="J2286" s="111">
        <v>1000</v>
      </c>
      <c r="K2286" s="88">
        <v>233.28</v>
      </c>
      <c r="L2286" s="36"/>
      <c r="M2286" s="39">
        <f t="shared" si="71"/>
        <v>0</v>
      </c>
    </row>
    <row r="2287" spans="2:13">
      <c r="B2287" s="56" t="s">
        <v>2937</v>
      </c>
      <c r="C2287" s="27" t="s">
        <v>2938</v>
      </c>
      <c r="D2287" s="55" t="s">
        <v>6875</v>
      </c>
      <c r="E2287" s="50" t="s">
        <v>7748</v>
      </c>
      <c r="F2287" s="38">
        <v>250</v>
      </c>
      <c r="G2287" s="88">
        <v>72.427499999999995</v>
      </c>
      <c r="H2287" s="84"/>
      <c r="I2287" s="39">
        <f t="shared" si="70"/>
        <v>0</v>
      </c>
      <c r="J2287" s="111">
        <v>1000</v>
      </c>
      <c r="K2287" s="88">
        <v>233.28</v>
      </c>
      <c r="L2287" s="36"/>
      <c r="M2287" s="39">
        <f t="shared" si="71"/>
        <v>0</v>
      </c>
    </row>
    <row r="2288" spans="2:13">
      <c r="B2288" s="56" t="s">
        <v>2939</v>
      </c>
      <c r="C2288" s="27" t="s">
        <v>2940</v>
      </c>
      <c r="D2288" s="55" t="s">
        <v>6875</v>
      </c>
      <c r="E2288" s="51" t="s">
        <v>7748</v>
      </c>
      <c r="F2288" s="38">
        <v>250</v>
      </c>
      <c r="G2288" s="88">
        <v>72.427499999999995</v>
      </c>
      <c r="H2288" s="84"/>
      <c r="I2288" s="39">
        <f t="shared" si="70"/>
        <v>0</v>
      </c>
      <c r="J2288" s="111">
        <v>1000</v>
      </c>
      <c r="K2288" s="88">
        <v>233.28</v>
      </c>
      <c r="L2288" s="36"/>
      <c r="M2288" s="39">
        <f t="shared" si="71"/>
        <v>0</v>
      </c>
    </row>
    <row r="2289" spans="2:13">
      <c r="B2289" s="56" t="s">
        <v>2941</v>
      </c>
      <c r="C2289" s="27" t="s">
        <v>2942</v>
      </c>
      <c r="D2289" s="55" t="s">
        <v>6875</v>
      </c>
      <c r="E2289" s="51" t="s">
        <v>7748</v>
      </c>
      <c r="F2289" s="38">
        <v>250</v>
      </c>
      <c r="G2289" s="88">
        <v>72.427499999999995</v>
      </c>
      <c r="H2289" s="84"/>
      <c r="I2289" s="39">
        <f t="shared" si="70"/>
        <v>0</v>
      </c>
      <c r="J2289" s="111">
        <v>1000</v>
      </c>
      <c r="K2289" s="88">
        <v>233.28</v>
      </c>
      <c r="L2289" s="36"/>
      <c r="M2289" s="39">
        <f t="shared" si="71"/>
        <v>0</v>
      </c>
    </row>
    <row r="2290" spans="2:13">
      <c r="B2290" s="56" t="s">
        <v>2943</v>
      </c>
      <c r="C2290" s="27" t="s">
        <v>2944</v>
      </c>
      <c r="D2290" s="55" t="s">
        <v>6875</v>
      </c>
      <c r="E2290" s="51" t="s">
        <v>4434</v>
      </c>
      <c r="F2290" s="38">
        <v>250</v>
      </c>
      <c r="G2290" s="88">
        <v>19.563750000000002</v>
      </c>
      <c r="H2290" s="84"/>
      <c r="I2290" s="39">
        <f t="shared" si="70"/>
        <v>0</v>
      </c>
      <c r="J2290" s="111">
        <v>1000</v>
      </c>
      <c r="K2290" s="88">
        <v>63.180000000000007</v>
      </c>
      <c r="L2290" s="36"/>
      <c r="M2290" s="39">
        <f t="shared" si="71"/>
        <v>0</v>
      </c>
    </row>
    <row r="2291" spans="2:13">
      <c r="B2291" s="56" t="s">
        <v>2945</v>
      </c>
      <c r="C2291" s="27" t="s">
        <v>2946</v>
      </c>
      <c r="D2291" s="55" t="s">
        <v>6875</v>
      </c>
      <c r="E2291" s="51" t="s">
        <v>4434</v>
      </c>
      <c r="F2291" s="38">
        <v>250</v>
      </c>
      <c r="G2291" s="88">
        <v>19.563750000000002</v>
      </c>
      <c r="H2291" s="84"/>
      <c r="I2291" s="39">
        <f t="shared" si="70"/>
        <v>0</v>
      </c>
      <c r="J2291" s="111">
        <v>1000</v>
      </c>
      <c r="K2291" s="88">
        <v>63.180000000000007</v>
      </c>
      <c r="L2291" s="36"/>
      <c r="M2291" s="39">
        <f t="shared" si="71"/>
        <v>0</v>
      </c>
    </row>
    <row r="2292" spans="2:13">
      <c r="B2292" s="56" t="s">
        <v>2947</v>
      </c>
      <c r="C2292" s="27" t="s">
        <v>2948</v>
      </c>
      <c r="D2292" s="55" t="s">
        <v>6875</v>
      </c>
      <c r="E2292" s="51" t="s">
        <v>4434</v>
      </c>
      <c r="F2292" s="38">
        <v>250</v>
      </c>
      <c r="G2292" s="88">
        <v>19.563750000000002</v>
      </c>
      <c r="H2292" s="84"/>
      <c r="I2292" s="39">
        <f t="shared" si="70"/>
        <v>0</v>
      </c>
      <c r="J2292" s="111">
        <v>1000</v>
      </c>
      <c r="K2292" s="88">
        <v>63.180000000000007</v>
      </c>
      <c r="L2292" s="36"/>
      <c r="M2292" s="39">
        <f t="shared" si="71"/>
        <v>0</v>
      </c>
    </row>
    <row r="2293" spans="2:13">
      <c r="B2293" s="56" t="s">
        <v>2949</v>
      </c>
      <c r="C2293" s="27" t="s">
        <v>2950</v>
      </c>
      <c r="D2293" s="55" t="s">
        <v>6875</v>
      </c>
      <c r="E2293" s="50" t="s">
        <v>4434</v>
      </c>
      <c r="F2293" s="38">
        <v>250</v>
      </c>
      <c r="G2293" s="88">
        <v>19.563750000000002</v>
      </c>
      <c r="H2293" s="84"/>
      <c r="I2293" s="39">
        <f t="shared" si="70"/>
        <v>0</v>
      </c>
      <c r="J2293" s="111">
        <v>1000</v>
      </c>
      <c r="K2293" s="88">
        <v>63.180000000000007</v>
      </c>
      <c r="L2293" s="36"/>
      <c r="M2293" s="39">
        <f t="shared" si="71"/>
        <v>0</v>
      </c>
    </row>
    <row r="2294" spans="2:13">
      <c r="B2294" s="56" t="s">
        <v>2951</v>
      </c>
      <c r="C2294" s="27" t="s">
        <v>2952</v>
      </c>
      <c r="D2294" s="55" t="s">
        <v>2932</v>
      </c>
      <c r="E2294" s="51" t="s">
        <v>4434</v>
      </c>
      <c r="F2294" s="38">
        <v>500</v>
      </c>
      <c r="G2294" s="88">
        <v>78.25500000000001</v>
      </c>
      <c r="H2294" s="84"/>
      <c r="I2294" s="39">
        <f t="shared" si="70"/>
        <v>0</v>
      </c>
      <c r="J2294" s="111">
        <v>1000</v>
      </c>
      <c r="K2294" s="88">
        <v>142.56</v>
      </c>
      <c r="L2294" s="36"/>
      <c r="M2294" s="39">
        <f t="shared" si="71"/>
        <v>0</v>
      </c>
    </row>
    <row r="2295" spans="2:13">
      <c r="B2295" s="56" t="s">
        <v>2953</v>
      </c>
      <c r="C2295" s="27" t="s">
        <v>2954</v>
      </c>
      <c r="D2295" s="55" t="s">
        <v>2932</v>
      </c>
      <c r="E2295" s="51" t="s">
        <v>7744</v>
      </c>
      <c r="F2295" s="38">
        <v>5</v>
      </c>
      <c r="G2295" s="88">
        <v>20.313000000000002</v>
      </c>
      <c r="H2295" s="84"/>
      <c r="I2295" s="39">
        <f t="shared" si="70"/>
        <v>0</v>
      </c>
      <c r="J2295" s="111">
        <v>25</v>
      </c>
      <c r="K2295" s="88">
        <v>89.50500000000001</v>
      </c>
      <c r="L2295" s="36"/>
      <c r="M2295" s="39">
        <f t="shared" si="71"/>
        <v>0</v>
      </c>
    </row>
    <row r="2296" spans="2:13">
      <c r="B2296" s="56" t="s">
        <v>2955</v>
      </c>
      <c r="C2296" s="27" t="s">
        <v>2956</v>
      </c>
      <c r="D2296" s="55" t="s">
        <v>2932</v>
      </c>
      <c r="E2296" s="51" t="s">
        <v>7744</v>
      </c>
      <c r="F2296" s="38">
        <v>5</v>
      </c>
      <c r="G2296" s="88">
        <v>18.648000000000003</v>
      </c>
      <c r="H2296" s="84"/>
      <c r="I2296" s="39">
        <f t="shared" si="70"/>
        <v>0</v>
      </c>
      <c r="J2296" s="111">
        <v>25</v>
      </c>
      <c r="K2296" s="88">
        <v>81.405000000000001</v>
      </c>
      <c r="L2296" s="36"/>
      <c r="M2296" s="39">
        <f t="shared" si="71"/>
        <v>0</v>
      </c>
    </row>
    <row r="2297" spans="2:13">
      <c r="B2297" s="56" t="s">
        <v>2957</v>
      </c>
      <c r="C2297" s="27" t="s">
        <v>2958</v>
      </c>
      <c r="D2297" s="55" t="s">
        <v>2932</v>
      </c>
      <c r="E2297" s="50" t="s">
        <v>7744</v>
      </c>
      <c r="F2297" s="38">
        <v>5</v>
      </c>
      <c r="G2297" s="88">
        <v>18.648000000000003</v>
      </c>
      <c r="H2297" s="84"/>
      <c r="I2297" s="39">
        <f t="shared" si="70"/>
        <v>0</v>
      </c>
      <c r="J2297" s="111">
        <v>25</v>
      </c>
      <c r="K2297" s="88">
        <v>81.405000000000001</v>
      </c>
      <c r="L2297" s="36"/>
      <c r="M2297" s="39">
        <f t="shared" si="71"/>
        <v>0</v>
      </c>
    </row>
    <row r="2298" spans="2:13">
      <c r="B2298" s="56" t="s">
        <v>2959</v>
      </c>
      <c r="C2298" s="27" t="s">
        <v>2960</v>
      </c>
      <c r="D2298" s="55" t="s">
        <v>2932</v>
      </c>
      <c r="E2298" s="51" t="s">
        <v>7744</v>
      </c>
      <c r="F2298" s="38">
        <v>5</v>
      </c>
      <c r="G2298" s="88">
        <v>18.648000000000003</v>
      </c>
      <c r="H2298" s="84"/>
      <c r="I2298" s="39">
        <f t="shared" si="70"/>
        <v>0</v>
      </c>
      <c r="J2298" s="111">
        <v>25</v>
      </c>
      <c r="K2298" s="88">
        <v>81.405000000000001</v>
      </c>
      <c r="L2298" s="36"/>
      <c r="M2298" s="39">
        <f t="shared" si="71"/>
        <v>0</v>
      </c>
    </row>
    <row r="2299" spans="2:13">
      <c r="B2299" s="56" t="s">
        <v>2961</v>
      </c>
      <c r="C2299" s="27" t="s">
        <v>2962</v>
      </c>
      <c r="D2299" s="55" t="s">
        <v>2932</v>
      </c>
      <c r="E2299" s="50" t="s">
        <v>7744</v>
      </c>
      <c r="F2299" s="38">
        <v>5</v>
      </c>
      <c r="G2299" s="88">
        <v>18.648000000000003</v>
      </c>
      <c r="H2299" s="84"/>
      <c r="I2299" s="39">
        <f t="shared" si="70"/>
        <v>0</v>
      </c>
      <c r="J2299" s="111">
        <v>25</v>
      </c>
      <c r="K2299" s="88">
        <v>81.405000000000001</v>
      </c>
      <c r="L2299" s="36"/>
      <c r="M2299" s="39">
        <f t="shared" si="71"/>
        <v>0</v>
      </c>
    </row>
    <row r="2300" spans="2:13">
      <c r="B2300" s="56" t="s">
        <v>2963</v>
      </c>
      <c r="C2300" s="27" t="s">
        <v>2964</v>
      </c>
      <c r="D2300" s="55" t="s">
        <v>2932</v>
      </c>
      <c r="E2300" s="51" t="s">
        <v>7744</v>
      </c>
      <c r="F2300" s="38">
        <v>5</v>
      </c>
      <c r="G2300" s="88">
        <v>18.648000000000003</v>
      </c>
      <c r="H2300" s="84"/>
      <c r="I2300" s="39">
        <f t="shared" si="70"/>
        <v>0</v>
      </c>
      <c r="J2300" s="111">
        <v>25</v>
      </c>
      <c r="K2300" s="88">
        <v>81.405000000000001</v>
      </c>
      <c r="L2300" s="36"/>
      <c r="M2300" s="39">
        <f t="shared" si="71"/>
        <v>0</v>
      </c>
    </row>
    <row r="2301" spans="2:13">
      <c r="B2301" s="56" t="s">
        <v>2965</v>
      </c>
      <c r="C2301" s="27" t="s">
        <v>2966</v>
      </c>
      <c r="D2301" s="55" t="s">
        <v>2932</v>
      </c>
      <c r="E2301" s="51" t="s">
        <v>7744</v>
      </c>
      <c r="F2301" s="38">
        <v>5</v>
      </c>
      <c r="G2301" s="88">
        <v>18.648000000000003</v>
      </c>
      <c r="H2301" s="84"/>
      <c r="I2301" s="39">
        <f t="shared" si="70"/>
        <v>0</v>
      </c>
      <c r="J2301" s="111">
        <v>25</v>
      </c>
      <c r="K2301" s="88">
        <v>81.405000000000001</v>
      </c>
      <c r="L2301" s="36"/>
      <c r="M2301" s="39">
        <f t="shared" si="71"/>
        <v>0</v>
      </c>
    </row>
    <row r="2302" spans="2:13">
      <c r="B2302" s="56" t="s">
        <v>2967</v>
      </c>
      <c r="C2302" s="27" t="s">
        <v>2968</v>
      </c>
      <c r="D2302" s="55" t="s">
        <v>2932</v>
      </c>
      <c r="E2302" s="51" t="s">
        <v>7744</v>
      </c>
      <c r="F2302" s="38">
        <v>5</v>
      </c>
      <c r="G2302" s="88">
        <v>18.648000000000003</v>
      </c>
      <c r="H2302" s="84"/>
      <c r="I2302" s="39">
        <f t="shared" si="70"/>
        <v>0</v>
      </c>
      <c r="J2302" s="111">
        <v>25</v>
      </c>
      <c r="K2302" s="88">
        <v>81.405000000000001</v>
      </c>
      <c r="L2302" s="36"/>
      <c r="M2302" s="39">
        <f t="shared" si="71"/>
        <v>0</v>
      </c>
    </row>
    <row r="2303" spans="2:13">
      <c r="B2303" s="56" t="s">
        <v>2969</v>
      </c>
      <c r="C2303" s="27" t="s">
        <v>2970</v>
      </c>
      <c r="D2303" s="55" t="s">
        <v>2932</v>
      </c>
      <c r="E2303" s="51" t="s">
        <v>7744</v>
      </c>
      <c r="F2303" s="38">
        <v>5</v>
      </c>
      <c r="G2303" s="88">
        <v>18.648000000000003</v>
      </c>
      <c r="H2303" s="84"/>
      <c r="I2303" s="39">
        <f t="shared" si="70"/>
        <v>0</v>
      </c>
      <c r="J2303" s="111">
        <v>25</v>
      </c>
      <c r="K2303" s="88">
        <v>81.405000000000001</v>
      </c>
      <c r="L2303" s="36"/>
      <c r="M2303" s="39">
        <f t="shared" si="71"/>
        <v>0</v>
      </c>
    </row>
    <row r="2304" spans="2:13">
      <c r="B2304" s="56" t="s">
        <v>2971</v>
      </c>
      <c r="C2304" s="27" t="s">
        <v>2972</v>
      </c>
      <c r="D2304" s="55" t="s">
        <v>2932</v>
      </c>
      <c r="E2304" s="50" t="s">
        <v>7744</v>
      </c>
      <c r="F2304" s="38">
        <v>5</v>
      </c>
      <c r="G2304" s="88">
        <v>18.648000000000003</v>
      </c>
      <c r="H2304" s="84"/>
      <c r="I2304" s="39">
        <f t="shared" si="70"/>
        <v>0</v>
      </c>
      <c r="J2304" s="111">
        <v>25</v>
      </c>
      <c r="K2304" s="88">
        <v>81.405000000000001</v>
      </c>
      <c r="L2304" s="36"/>
      <c r="M2304" s="39">
        <f t="shared" si="71"/>
        <v>0</v>
      </c>
    </row>
    <row r="2305" spans="2:13">
      <c r="B2305" s="56" t="s">
        <v>2973</v>
      </c>
      <c r="C2305" s="27" t="s">
        <v>2974</v>
      </c>
      <c r="D2305" s="55" t="s">
        <v>2932</v>
      </c>
      <c r="E2305" s="50" t="s">
        <v>7744</v>
      </c>
      <c r="F2305" s="38">
        <v>5</v>
      </c>
      <c r="G2305" s="88">
        <v>18.648000000000003</v>
      </c>
      <c r="H2305" s="84"/>
      <c r="I2305" s="39">
        <f t="shared" si="70"/>
        <v>0</v>
      </c>
      <c r="J2305" s="111">
        <v>25</v>
      </c>
      <c r="K2305" s="88">
        <v>81.405000000000001</v>
      </c>
      <c r="L2305" s="36"/>
      <c r="M2305" s="39">
        <f t="shared" si="71"/>
        <v>0</v>
      </c>
    </row>
    <row r="2306" spans="2:13">
      <c r="B2306" s="56" t="s">
        <v>2975</v>
      </c>
      <c r="C2306" s="27" t="s">
        <v>2976</v>
      </c>
      <c r="D2306" s="55" t="s">
        <v>2932</v>
      </c>
      <c r="E2306" s="51" t="s">
        <v>7744</v>
      </c>
      <c r="F2306" s="38">
        <v>5</v>
      </c>
      <c r="G2306" s="88">
        <v>18.648000000000003</v>
      </c>
      <c r="H2306" s="84"/>
      <c r="I2306" s="39">
        <f t="shared" si="70"/>
        <v>0</v>
      </c>
      <c r="J2306" s="111">
        <v>25</v>
      </c>
      <c r="K2306" s="88">
        <v>81.405000000000001</v>
      </c>
      <c r="L2306" s="36"/>
      <c r="M2306" s="39">
        <f t="shared" si="71"/>
        <v>0</v>
      </c>
    </row>
    <row r="2307" spans="2:13">
      <c r="B2307" s="56" t="s">
        <v>2977</v>
      </c>
      <c r="C2307" s="27" t="s">
        <v>2978</v>
      </c>
      <c r="D2307" s="55" t="s">
        <v>2932</v>
      </c>
      <c r="E2307" s="51" t="s">
        <v>7744</v>
      </c>
      <c r="F2307" s="38">
        <v>1</v>
      </c>
      <c r="G2307" s="88">
        <v>70.762500000000003</v>
      </c>
      <c r="H2307" s="84"/>
      <c r="I2307" s="39">
        <f t="shared" si="70"/>
        <v>0</v>
      </c>
      <c r="J2307" s="111">
        <v>5</v>
      </c>
      <c r="K2307" s="88">
        <v>317.52000000000004</v>
      </c>
      <c r="L2307" s="36"/>
      <c r="M2307" s="39">
        <f t="shared" si="71"/>
        <v>0</v>
      </c>
    </row>
    <row r="2308" spans="2:13">
      <c r="B2308" s="56" t="s">
        <v>2979</v>
      </c>
      <c r="C2308" s="27" t="s">
        <v>2978</v>
      </c>
      <c r="D2308" s="55" t="s">
        <v>2932</v>
      </c>
      <c r="E2308" s="51" t="s">
        <v>7748</v>
      </c>
      <c r="F2308" s="38">
        <v>500</v>
      </c>
      <c r="G2308" s="88">
        <v>324.67500000000001</v>
      </c>
      <c r="H2308" s="84"/>
      <c r="I2308" s="39">
        <f t="shared" si="70"/>
        <v>0</v>
      </c>
      <c r="J2308" s="111">
        <v>1000</v>
      </c>
      <c r="K2308" s="88">
        <v>599.4</v>
      </c>
      <c r="L2308" s="36"/>
      <c r="M2308" s="39">
        <f t="shared" si="71"/>
        <v>0</v>
      </c>
    </row>
    <row r="2309" spans="2:13">
      <c r="B2309" s="56" t="s">
        <v>2980</v>
      </c>
      <c r="C2309" s="27" t="s">
        <v>2981</v>
      </c>
      <c r="D2309" s="55" t="s">
        <v>2932</v>
      </c>
      <c r="E2309" s="50" t="s">
        <v>7744</v>
      </c>
      <c r="F2309" s="38">
        <v>1</v>
      </c>
      <c r="G2309" s="88">
        <v>70.762500000000003</v>
      </c>
      <c r="H2309" s="84"/>
      <c r="I2309" s="39">
        <f t="shared" si="70"/>
        <v>0</v>
      </c>
      <c r="J2309" s="111">
        <v>5</v>
      </c>
      <c r="K2309" s="88">
        <v>317.52000000000004</v>
      </c>
      <c r="L2309" s="36"/>
      <c r="M2309" s="39">
        <f t="shared" si="71"/>
        <v>0</v>
      </c>
    </row>
    <row r="2310" spans="2:13">
      <c r="B2310" s="56" t="s">
        <v>2982</v>
      </c>
      <c r="C2310" s="27" t="s">
        <v>2983</v>
      </c>
      <c r="D2310" s="55" t="s">
        <v>2932</v>
      </c>
      <c r="E2310" s="50" t="s">
        <v>7744</v>
      </c>
      <c r="F2310" s="38">
        <v>1</v>
      </c>
      <c r="G2310" s="88">
        <v>70.762500000000003</v>
      </c>
      <c r="H2310" s="84"/>
      <c r="I2310" s="39">
        <f t="shared" si="70"/>
        <v>0</v>
      </c>
      <c r="J2310" s="111">
        <v>5</v>
      </c>
      <c r="K2310" s="88">
        <v>317.52000000000004</v>
      </c>
      <c r="L2310" s="36"/>
      <c r="M2310" s="39">
        <f t="shared" si="71"/>
        <v>0</v>
      </c>
    </row>
    <row r="2311" spans="2:13">
      <c r="B2311" s="56" t="s">
        <v>2984</v>
      </c>
      <c r="C2311" s="27" t="s">
        <v>2985</v>
      </c>
      <c r="D2311" s="55" t="s">
        <v>2932</v>
      </c>
      <c r="E2311" s="51" t="s">
        <v>7744</v>
      </c>
      <c r="F2311" s="38">
        <v>1</v>
      </c>
      <c r="G2311" s="88">
        <v>70.762500000000003</v>
      </c>
      <c r="H2311" s="84"/>
      <c r="I2311" s="39">
        <f t="shared" ref="I2311:I2374" si="72">G2311*H2311</f>
        <v>0</v>
      </c>
      <c r="J2311" s="111">
        <v>5</v>
      </c>
      <c r="K2311" s="88">
        <v>317.52000000000004</v>
      </c>
      <c r="L2311" s="36"/>
      <c r="M2311" s="39">
        <f t="shared" ref="M2311:M2374" si="73">K2311*L2311</f>
        <v>0</v>
      </c>
    </row>
    <row r="2312" spans="2:13">
      <c r="B2312" s="56" t="s">
        <v>2986</v>
      </c>
      <c r="C2312" s="27" t="s">
        <v>2987</v>
      </c>
      <c r="D2312" s="55" t="s">
        <v>2932</v>
      </c>
      <c r="E2312" s="51" t="s">
        <v>7744</v>
      </c>
      <c r="F2312" s="38">
        <v>1</v>
      </c>
      <c r="G2312" s="88">
        <v>70.762500000000003</v>
      </c>
      <c r="H2312" s="84"/>
      <c r="I2312" s="39">
        <f t="shared" si="72"/>
        <v>0</v>
      </c>
      <c r="J2312" s="111">
        <v>5</v>
      </c>
      <c r="K2312" s="88">
        <v>317.52000000000004</v>
      </c>
      <c r="L2312" s="36"/>
      <c r="M2312" s="39">
        <f t="shared" si="73"/>
        <v>0</v>
      </c>
    </row>
    <row r="2313" spans="2:13">
      <c r="B2313" s="56" t="s">
        <v>2988</v>
      </c>
      <c r="C2313" s="27" t="s">
        <v>2989</v>
      </c>
      <c r="D2313" s="55" t="s">
        <v>2932</v>
      </c>
      <c r="E2313" s="50" t="s">
        <v>7744</v>
      </c>
      <c r="F2313" s="38">
        <v>1</v>
      </c>
      <c r="G2313" s="88">
        <v>70.762500000000003</v>
      </c>
      <c r="H2313" s="84"/>
      <c r="I2313" s="39">
        <f t="shared" si="72"/>
        <v>0</v>
      </c>
      <c r="J2313" s="111">
        <v>5</v>
      </c>
      <c r="K2313" s="88">
        <v>317.52000000000004</v>
      </c>
      <c r="L2313" s="36"/>
      <c r="M2313" s="39">
        <f t="shared" si="73"/>
        <v>0</v>
      </c>
    </row>
    <row r="2314" spans="2:13">
      <c r="B2314" s="56" t="s">
        <v>2990</v>
      </c>
      <c r="C2314" s="27" t="s">
        <v>2991</v>
      </c>
      <c r="D2314" s="55" t="s">
        <v>2932</v>
      </c>
      <c r="E2314" s="51" t="s">
        <v>7744</v>
      </c>
      <c r="F2314" s="38">
        <v>1</v>
      </c>
      <c r="G2314" s="88">
        <v>70.762500000000003</v>
      </c>
      <c r="H2314" s="84"/>
      <c r="I2314" s="39">
        <f t="shared" si="72"/>
        <v>0</v>
      </c>
      <c r="J2314" s="111">
        <v>5</v>
      </c>
      <c r="K2314" s="88">
        <v>317.52000000000004</v>
      </c>
      <c r="L2314" s="36"/>
      <c r="M2314" s="39">
        <f t="shared" si="73"/>
        <v>0</v>
      </c>
    </row>
    <row r="2315" spans="2:13">
      <c r="B2315" s="56" t="s">
        <v>2992</v>
      </c>
      <c r="C2315" s="27" t="s">
        <v>2993</v>
      </c>
      <c r="D2315" s="55" t="s">
        <v>2932</v>
      </c>
      <c r="E2315" s="51" t="s">
        <v>7744</v>
      </c>
      <c r="F2315" s="38">
        <v>1</v>
      </c>
      <c r="G2315" s="88">
        <v>70.762500000000003</v>
      </c>
      <c r="H2315" s="84"/>
      <c r="I2315" s="39">
        <f t="shared" si="72"/>
        <v>0</v>
      </c>
      <c r="J2315" s="111">
        <v>5</v>
      </c>
      <c r="K2315" s="88">
        <v>317.52000000000004</v>
      </c>
      <c r="L2315" s="36"/>
      <c r="M2315" s="39">
        <f t="shared" si="73"/>
        <v>0</v>
      </c>
    </row>
    <row r="2316" spans="2:13">
      <c r="B2316" s="56" t="s">
        <v>2994</v>
      </c>
      <c r="C2316" s="27" t="s">
        <v>2995</v>
      </c>
      <c r="D2316" s="55" t="s">
        <v>6876</v>
      </c>
      <c r="E2316" s="50" t="s">
        <v>7744</v>
      </c>
      <c r="F2316" s="38">
        <v>5</v>
      </c>
      <c r="G2316" s="88">
        <v>15.817499999999999</v>
      </c>
      <c r="H2316" s="84"/>
      <c r="I2316" s="39">
        <f t="shared" si="72"/>
        <v>0</v>
      </c>
      <c r="J2316" s="111">
        <v>25</v>
      </c>
      <c r="K2316" s="88">
        <v>72.900000000000006</v>
      </c>
      <c r="L2316" s="36"/>
      <c r="M2316" s="39">
        <f t="shared" si="73"/>
        <v>0</v>
      </c>
    </row>
    <row r="2317" spans="2:13">
      <c r="B2317" s="56" t="s">
        <v>2996</v>
      </c>
      <c r="C2317" s="27" t="s">
        <v>2997</v>
      </c>
      <c r="D2317" s="55" t="s">
        <v>6876</v>
      </c>
      <c r="E2317" s="50" t="s">
        <v>7744</v>
      </c>
      <c r="F2317" s="38">
        <v>5</v>
      </c>
      <c r="G2317" s="88">
        <v>15.817499999999999</v>
      </c>
      <c r="H2317" s="84"/>
      <c r="I2317" s="39">
        <f t="shared" si="72"/>
        <v>0</v>
      </c>
      <c r="J2317" s="111">
        <v>25</v>
      </c>
      <c r="K2317" s="88">
        <v>72.900000000000006</v>
      </c>
      <c r="L2317" s="36"/>
      <c r="M2317" s="39">
        <f t="shared" si="73"/>
        <v>0</v>
      </c>
    </row>
    <row r="2318" spans="2:13">
      <c r="B2318" s="56" t="s">
        <v>2998</v>
      </c>
      <c r="C2318" s="27" t="s">
        <v>2999</v>
      </c>
      <c r="D2318" s="55" t="s">
        <v>6876</v>
      </c>
      <c r="E2318" s="51" t="s">
        <v>7744</v>
      </c>
      <c r="F2318" s="38">
        <v>5</v>
      </c>
      <c r="G2318" s="88">
        <v>39.293999999999997</v>
      </c>
      <c r="H2318" s="84"/>
      <c r="I2318" s="39">
        <f t="shared" si="72"/>
        <v>0</v>
      </c>
      <c r="J2318" s="111">
        <v>25</v>
      </c>
      <c r="K2318" s="88">
        <v>174.55500000000001</v>
      </c>
      <c r="L2318" s="36"/>
      <c r="M2318" s="39">
        <f t="shared" si="73"/>
        <v>0</v>
      </c>
    </row>
    <row r="2319" spans="2:13">
      <c r="B2319" s="56" t="s">
        <v>3000</v>
      </c>
      <c r="C2319" s="27" t="s">
        <v>3001</v>
      </c>
      <c r="D2319" s="55" t="s">
        <v>6876</v>
      </c>
      <c r="E2319" s="50" t="s">
        <v>7744</v>
      </c>
      <c r="F2319" s="38">
        <v>5</v>
      </c>
      <c r="G2319" s="88">
        <v>39.293999999999997</v>
      </c>
      <c r="H2319" s="84"/>
      <c r="I2319" s="39">
        <f t="shared" si="72"/>
        <v>0</v>
      </c>
      <c r="J2319" s="111">
        <v>25</v>
      </c>
      <c r="K2319" s="88">
        <v>174.55500000000001</v>
      </c>
      <c r="L2319" s="36"/>
      <c r="M2319" s="39">
        <f t="shared" si="73"/>
        <v>0</v>
      </c>
    </row>
    <row r="2320" spans="2:13">
      <c r="B2320" s="56" t="s">
        <v>6444</v>
      </c>
      <c r="C2320" s="27" t="s">
        <v>6445</v>
      </c>
      <c r="D2320" s="55" t="s">
        <v>2932</v>
      </c>
      <c r="E2320" s="51" t="s">
        <v>7744</v>
      </c>
      <c r="F2320" s="38">
        <v>5</v>
      </c>
      <c r="G2320" s="88">
        <v>27.638999999999999</v>
      </c>
      <c r="H2320" s="84"/>
      <c r="I2320" s="39">
        <f t="shared" si="72"/>
        <v>0</v>
      </c>
      <c r="J2320" s="111">
        <v>25</v>
      </c>
      <c r="K2320" s="88">
        <v>126.36000000000001</v>
      </c>
      <c r="L2320" s="36"/>
      <c r="M2320" s="39">
        <f t="shared" si="73"/>
        <v>0</v>
      </c>
    </row>
    <row r="2321" spans="2:13">
      <c r="B2321" s="56" t="s">
        <v>3002</v>
      </c>
      <c r="C2321" s="27" t="s">
        <v>3003</v>
      </c>
      <c r="D2321" s="55" t="s">
        <v>2932</v>
      </c>
      <c r="E2321" s="51" t="s">
        <v>7744</v>
      </c>
      <c r="F2321" s="38">
        <v>5</v>
      </c>
      <c r="G2321" s="88">
        <v>17.399249999999999</v>
      </c>
      <c r="H2321" s="84"/>
      <c r="I2321" s="39">
        <f t="shared" si="72"/>
        <v>0</v>
      </c>
      <c r="J2321" s="111">
        <v>25</v>
      </c>
      <c r="K2321" s="88">
        <v>72.495000000000005</v>
      </c>
      <c r="L2321" s="36"/>
      <c r="M2321" s="39">
        <f t="shared" si="73"/>
        <v>0</v>
      </c>
    </row>
    <row r="2322" spans="2:13">
      <c r="B2322" s="56" t="s">
        <v>3004</v>
      </c>
      <c r="C2322" s="27" t="s">
        <v>3005</v>
      </c>
      <c r="D2322" s="55" t="s">
        <v>2932</v>
      </c>
      <c r="E2322" s="51" t="s">
        <v>7748</v>
      </c>
      <c r="F2322" s="38">
        <v>250</v>
      </c>
      <c r="G2322" s="88">
        <v>165.66749999999999</v>
      </c>
      <c r="H2322" s="84"/>
      <c r="I2322" s="39">
        <f t="shared" si="72"/>
        <v>0</v>
      </c>
      <c r="J2322" s="111">
        <v>1000</v>
      </c>
      <c r="K2322" s="88">
        <v>586.44000000000005</v>
      </c>
      <c r="L2322" s="36"/>
      <c r="M2322" s="39">
        <f t="shared" si="73"/>
        <v>0</v>
      </c>
    </row>
    <row r="2323" spans="2:13">
      <c r="B2323" s="56" t="s">
        <v>6446</v>
      </c>
      <c r="C2323" s="27" t="s">
        <v>6447</v>
      </c>
      <c r="D2323" s="55" t="s">
        <v>2932</v>
      </c>
      <c r="E2323" s="50" t="s">
        <v>7744</v>
      </c>
      <c r="F2323" s="38">
        <v>5</v>
      </c>
      <c r="G2323" s="88">
        <v>17.399249999999999</v>
      </c>
      <c r="H2323" s="84"/>
      <c r="I2323" s="39">
        <f t="shared" si="72"/>
        <v>0</v>
      </c>
      <c r="J2323" s="111">
        <v>25</v>
      </c>
      <c r="K2323" s="88">
        <v>74.52</v>
      </c>
      <c r="L2323" s="36"/>
      <c r="M2323" s="39">
        <f t="shared" si="73"/>
        <v>0</v>
      </c>
    </row>
    <row r="2324" spans="2:13">
      <c r="B2324" s="56" t="s">
        <v>3006</v>
      </c>
      <c r="C2324" s="27" t="s">
        <v>3007</v>
      </c>
      <c r="D2324" s="55" t="s">
        <v>2932</v>
      </c>
      <c r="E2324" s="51" t="s">
        <v>4434</v>
      </c>
      <c r="F2324" s="38">
        <v>500</v>
      </c>
      <c r="G2324" s="88">
        <v>25.807500000000005</v>
      </c>
      <c r="H2324" s="84"/>
      <c r="I2324" s="39">
        <f t="shared" si="72"/>
        <v>0</v>
      </c>
      <c r="J2324" s="111">
        <v>1000</v>
      </c>
      <c r="K2324" s="88">
        <v>42.120000000000005</v>
      </c>
      <c r="L2324" s="36"/>
      <c r="M2324" s="39">
        <f t="shared" si="73"/>
        <v>0</v>
      </c>
    </row>
    <row r="2325" spans="2:13">
      <c r="B2325" s="56" t="s">
        <v>3008</v>
      </c>
      <c r="C2325" s="27" t="s">
        <v>3009</v>
      </c>
      <c r="D2325" s="55" t="s">
        <v>2932</v>
      </c>
      <c r="E2325" s="51" t="s">
        <v>4434</v>
      </c>
      <c r="F2325" s="38">
        <v>500</v>
      </c>
      <c r="G2325" s="88">
        <v>25.807500000000005</v>
      </c>
      <c r="H2325" s="84"/>
      <c r="I2325" s="39">
        <f t="shared" si="72"/>
        <v>0</v>
      </c>
      <c r="J2325" s="111">
        <v>1000</v>
      </c>
      <c r="K2325" s="88">
        <v>42.120000000000005</v>
      </c>
      <c r="L2325" s="36"/>
      <c r="M2325" s="39">
        <f t="shared" si="73"/>
        <v>0</v>
      </c>
    </row>
    <row r="2326" spans="2:13">
      <c r="B2326" s="56" t="s">
        <v>3010</v>
      </c>
      <c r="C2326" s="27" t="s">
        <v>3011</v>
      </c>
      <c r="D2326" s="55" t="s">
        <v>2932</v>
      </c>
      <c r="E2326" s="50" t="s">
        <v>4434</v>
      </c>
      <c r="F2326" s="38">
        <v>500</v>
      </c>
      <c r="G2326" s="88">
        <v>25.807500000000005</v>
      </c>
      <c r="H2326" s="84"/>
      <c r="I2326" s="39">
        <f t="shared" si="72"/>
        <v>0</v>
      </c>
      <c r="J2326" s="111">
        <v>1000</v>
      </c>
      <c r="K2326" s="88">
        <v>42.120000000000005</v>
      </c>
      <c r="L2326" s="36"/>
      <c r="M2326" s="39">
        <f t="shared" si="73"/>
        <v>0</v>
      </c>
    </row>
    <row r="2327" spans="2:13">
      <c r="B2327" s="56" t="s">
        <v>3012</v>
      </c>
      <c r="C2327" s="27" t="s">
        <v>3013</v>
      </c>
      <c r="D2327" s="55" t="s">
        <v>2932</v>
      </c>
      <c r="E2327" s="50" t="s">
        <v>4434</v>
      </c>
      <c r="F2327" s="38">
        <v>500</v>
      </c>
      <c r="G2327" s="88">
        <v>25.807500000000005</v>
      </c>
      <c r="H2327" s="84"/>
      <c r="I2327" s="39">
        <f t="shared" si="72"/>
        <v>0</v>
      </c>
      <c r="J2327" s="111">
        <v>1000</v>
      </c>
      <c r="K2327" s="88">
        <v>42.120000000000005</v>
      </c>
      <c r="L2327" s="36"/>
      <c r="M2327" s="39">
        <f t="shared" si="73"/>
        <v>0</v>
      </c>
    </row>
    <row r="2328" spans="2:13">
      <c r="B2328" s="56" t="s">
        <v>3014</v>
      </c>
      <c r="C2328" s="27" t="s">
        <v>3015</v>
      </c>
      <c r="D2328" s="55" t="s">
        <v>2932</v>
      </c>
      <c r="E2328" s="51" t="s">
        <v>4434</v>
      </c>
      <c r="F2328" s="38">
        <v>500</v>
      </c>
      <c r="G2328" s="88">
        <v>25.807500000000005</v>
      </c>
      <c r="H2328" s="84"/>
      <c r="I2328" s="39">
        <f t="shared" si="72"/>
        <v>0</v>
      </c>
      <c r="J2328" s="111">
        <v>1000</v>
      </c>
      <c r="K2328" s="88">
        <v>42.120000000000005</v>
      </c>
      <c r="L2328" s="36"/>
      <c r="M2328" s="39">
        <f t="shared" si="73"/>
        <v>0</v>
      </c>
    </row>
    <row r="2329" spans="2:13">
      <c r="B2329" s="56" t="s">
        <v>3016</v>
      </c>
      <c r="C2329" s="27" t="s">
        <v>3017</v>
      </c>
      <c r="D2329" s="55" t="s">
        <v>2932</v>
      </c>
      <c r="E2329" s="50" t="s">
        <v>4434</v>
      </c>
      <c r="F2329" s="38">
        <v>500</v>
      </c>
      <c r="G2329" s="88">
        <v>25.807500000000005</v>
      </c>
      <c r="H2329" s="84"/>
      <c r="I2329" s="39">
        <f t="shared" si="72"/>
        <v>0</v>
      </c>
      <c r="J2329" s="111">
        <v>1000</v>
      </c>
      <c r="K2329" s="88">
        <v>42.120000000000005</v>
      </c>
      <c r="L2329" s="36"/>
      <c r="M2329" s="39">
        <f t="shared" si="73"/>
        <v>0</v>
      </c>
    </row>
    <row r="2330" spans="2:13">
      <c r="B2330" s="56" t="s">
        <v>3018</v>
      </c>
      <c r="C2330" s="27" t="s">
        <v>3019</v>
      </c>
      <c r="D2330" s="55" t="s">
        <v>2932</v>
      </c>
      <c r="E2330" s="51" t="s">
        <v>4434</v>
      </c>
      <c r="F2330" s="38">
        <v>500</v>
      </c>
      <c r="G2330" s="88">
        <v>25.807500000000005</v>
      </c>
      <c r="H2330" s="84"/>
      <c r="I2330" s="39">
        <f t="shared" si="72"/>
        <v>0</v>
      </c>
      <c r="J2330" s="111">
        <v>1000</v>
      </c>
      <c r="K2330" s="88">
        <v>42.120000000000005</v>
      </c>
      <c r="L2330" s="36"/>
      <c r="M2330" s="39">
        <f t="shared" si="73"/>
        <v>0</v>
      </c>
    </row>
    <row r="2331" spans="2:13">
      <c r="B2331" s="56" t="s">
        <v>3020</v>
      </c>
      <c r="C2331" s="27" t="s">
        <v>3021</v>
      </c>
      <c r="D2331" s="55" t="s">
        <v>2932</v>
      </c>
      <c r="E2331" s="51" t="s">
        <v>7744</v>
      </c>
      <c r="F2331" s="38">
        <v>5</v>
      </c>
      <c r="G2331" s="88">
        <v>19.480499999999999</v>
      </c>
      <c r="H2331" s="84"/>
      <c r="I2331" s="39">
        <f t="shared" si="72"/>
        <v>0</v>
      </c>
      <c r="J2331" s="111">
        <v>25</v>
      </c>
      <c r="K2331" s="88">
        <v>80.594999999999999</v>
      </c>
      <c r="L2331" s="36"/>
      <c r="M2331" s="39">
        <f t="shared" si="73"/>
        <v>0</v>
      </c>
    </row>
    <row r="2332" spans="2:13">
      <c r="B2332" s="56" t="s">
        <v>3022</v>
      </c>
      <c r="C2332" s="27" t="s">
        <v>3023</v>
      </c>
      <c r="D2332" s="55" t="s">
        <v>2932</v>
      </c>
      <c r="E2332" s="51" t="s">
        <v>7744</v>
      </c>
      <c r="F2332" s="38">
        <v>5</v>
      </c>
      <c r="G2332" s="88">
        <v>40.293000000000006</v>
      </c>
      <c r="H2332" s="84"/>
      <c r="I2332" s="39">
        <f t="shared" si="72"/>
        <v>0</v>
      </c>
      <c r="J2332" s="111">
        <v>25</v>
      </c>
      <c r="K2332" s="88">
        <v>179.01000000000002</v>
      </c>
      <c r="L2332" s="36"/>
      <c r="M2332" s="39">
        <f t="shared" si="73"/>
        <v>0</v>
      </c>
    </row>
    <row r="2333" spans="2:13">
      <c r="B2333" s="56" t="s">
        <v>3024</v>
      </c>
      <c r="C2333" s="27" t="s">
        <v>3025</v>
      </c>
      <c r="D2333" s="55" t="s">
        <v>2932</v>
      </c>
      <c r="E2333" s="51" t="s">
        <v>7744</v>
      </c>
      <c r="F2333" s="38">
        <v>5</v>
      </c>
      <c r="G2333" s="88">
        <v>15.484500000000002</v>
      </c>
      <c r="H2333" s="84"/>
      <c r="I2333" s="39">
        <f t="shared" si="72"/>
        <v>0</v>
      </c>
      <c r="J2333" s="111">
        <v>25</v>
      </c>
      <c r="K2333" s="88">
        <v>70.065000000000012</v>
      </c>
      <c r="L2333" s="36"/>
      <c r="M2333" s="39">
        <f t="shared" si="73"/>
        <v>0</v>
      </c>
    </row>
    <row r="2334" spans="2:13">
      <c r="B2334" s="56" t="s">
        <v>3026</v>
      </c>
      <c r="C2334" s="27" t="s">
        <v>3027</v>
      </c>
      <c r="D2334" s="55" t="s">
        <v>2932</v>
      </c>
      <c r="E2334" s="50" t="s">
        <v>7744</v>
      </c>
      <c r="F2334" s="38">
        <v>5</v>
      </c>
      <c r="G2334" s="88">
        <v>15.484500000000002</v>
      </c>
      <c r="H2334" s="84"/>
      <c r="I2334" s="39">
        <f t="shared" si="72"/>
        <v>0</v>
      </c>
      <c r="J2334" s="111">
        <v>25</v>
      </c>
      <c r="K2334" s="88">
        <v>70.065000000000012</v>
      </c>
      <c r="L2334" s="36"/>
      <c r="M2334" s="39">
        <f t="shared" si="73"/>
        <v>0</v>
      </c>
    </row>
    <row r="2335" spans="2:13">
      <c r="B2335" s="56" t="s">
        <v>3028</v>
      </c>
      <c r="C2335" s="27" t="s">
        <v>3029</v>
      </c>
      <c r="D2335" s="55" t="s">
        <v>2932</v>
      </c>
      <c r="E2335" s="50" t="s">
        <v>7744</v>
      </c>
      <c r="F2335" s="38">
        <v>5</v>
      </c>
      <c r="G2335" s="88">
        <v>15.484500000000002</v>
      </c>
      <c r="H2335" s="84"/>
      <c r="I2335" s="39">
        <f t="shared" si="72"/>
        <v>0</v>
      </c>
      <c r="J2335" s="111">
        <v>25</v>
      </c>
      <c r="K2335" s="88">
        <v>70.065000000000012</v>
      </c>
      <c r="L2335" s="36"/>
      <c r="M2335" s="39">
        <f t="shared" si="73"/>
        <v>0</v>
      </c>
    </row>
    <row r="2336" spans="2:13">
      <c r="B2336" s="56" t="s">
        <v>3030</v>
      </c>
      <c r="C2336" s="27" t="s">
        <v>3031</v>
      </c>
      <c r="D2336" s="55" t="s">
        <v>2932</v>
      </c>
      <c r="E2336" s="51" t="s">
        <v>7744</v>
      </c>
      <c r="F2336" s="38">
        <v>5</v>
      </c>
      <c r="G2336" s="88">
        <v>15.484500000000002</v>
      </c>
      <c r="H2336" s="84"/>
      <c r="I2336" s="39">
        <f t="shared" si="72"/>
        <v>0</v>
      </c>
      <c r="J2336" s="111">
        <v>25</v>
      </c>
      <c r="K2336" s="88">
        <v>70.065000000000012</v>
      </c>
      <c r="L2336" s="36"/>
      <c r="M2336" s="39">
        <f t="shared" si="73"/>
        <v>0</v>
      </c>
    </row>
    <row r="2337" spans="2:13">
      <c r="B2337" s="56" t="s">
        <v>3032</v>
      </c>
      <c r="C2337" s="27" t="s">
        <v>3033</v>
      </c>
      <c r="D2337" s="55" t="s">
        <v>2932</v>
      </c>
      <c r="E2337" s="51" t="s">
        <v>7744</v>
      </c>
      <c r="F2337" s="38">
        <v>5</v>
      </c>
      <c r="G2337" s="88">
        <v>15.484500000000002</v>
      </c>
      <c r="H2337" s="84"/>
      <c r="I2337" s="39">
        <f t="shared" si="72"/>
        <v>0</v>
      </c>
      <c r="J2337" s="111">
        <v>25</v>
      </c>
      <c r="K2337" s="88">
        <v>70.065000000000012</v>
      </c>
      <c r="L2337" s="36"/>
      <c r="M2337" s="39">
        <f t="shared" si="73"/>
        <v>0</v>
      </c>
    </row>
    <row r="2338" spans="2:13">
      <c r="B2338" s="56" t="s">
        <v>3034</v>
      </c>
      <c r="C2338" s="27" t="s">
        <v>3035</v>
      </c>
      <c r="D2338" s="55" t="s">
        <v>2932</v>
      </c>
      <c r="E2338" s="50" t="s">
        <v>7744</v>
      </c>
      <c r="F2338" s="38">
        <v>5</v>
      </c>
      <c r="G2338" s="88">
        <v>15.484500000000002</v>
      </c>
      <c r="H2338" s="84"/>
      <c r="I2338" s="39">
        <f t="shared" si="72"/>
        <v>0</v>
      </c>
      <c r="J2338" s="111">
        <v>25</v>
      </c>
      <c r="K2338" s="88">
        <v>70.065000000000012</v>
      </c>
      <c r="L2338" s="36"/>
      <c r="M2338" s="39">
        <f t="shared" si="73"/>
        <v>0</v>
      </c>
    </row>
    <row r="2339" spans="2:13">
      <c r="B2339" s="56" t="s">
        <v>3036</v>
      </c>
      <c r="C2339" s="27" t="s">
        <v>3037</v>
      </c>
      <c r="D2339" s="55" t="s">
        <v>2932</v>
      </c>
      <c r="E2339" s="51" t="s">
        <v>7748</v>
      </c>
      <c r="F2339" s="38">
        <v>250</v>
      </c>
      <c r="G2339" s="88">
        <v>154.01250000000002</v>
      </c>
      <c r="H2339" s="84"/>
      <c r="I2339" s="39">
        <f t="shared" si="72"/>
        <v>0</v>
      </c>
      <c r="J2339" s="111">
        <v>1000</v>
      </c>
      <c r="K2339" s="88">
        <v>552.42000000000007</v>
      </c>
      <c r="L2339" s="36"/>
      <c r="M2339" s="39">
        <f t="shared" si="73"/>
        <v>0</v>
      </c>
    </row>
    <row r="2340" spans="2:13">
      <c r="B2340" s="56" t="s">
        <v>3038</v>
      </c>
      <c r="C2340" s="27" t="s">
        <v>3039</v>
      </c>
      <c r="D2340" s="55" t="s">
        <v>2932</v>
      </c>
      <c r="E2340" s="51" t="s">
        <v>7748</v>
      </c>
      <c r="F2340" s="38">
        <v>250</v>
      </c>
      <c r="G2340" s="88">
        <v>154.01250000000002</v>
      </c>
      <c r="H2340" s="84"/>
      <c r="I2340" s="39">
        <f t="shared" si="72"/>
        <v>0</v>
      </c>
      <c r="J2340" s="111">
        <v>1000</v>
      </c>
      <c r="K2340" s="88">
        <v>552.42000000000007</v>
      </c>
      <c r="L2340" s="36"/>
      <c r="M2340" s="39">
        <f t="shared" si="73"/>
        <v>0</v>
      </c>
    </row>
    <row r="2341" spans="2:13">
      <c r="B2341" s="56" t="s">
        <v>3040</v>
      </c>
      <c r="C2341" s="27" t="s">
        <v>3041</v>
      </c>
      <c r="D2341" s="55" t="s">
        <v>2932</v>
      </c>
      <c r="E2341" s="50" t="s">
        <v>7748</v>
      </c>
      <c r="F2341" s="38">
        <v>250</v>
      </c>
      <c r="G2341" s="88">
        <v>154.01250000000002</v>
      </c>
      <c r="H2341" s="84"/>
      <c r="I2341" s="39">
        <f t="shared" si="72"/>
        <v>0</v>
      </c>
      <c r="J2341" s="111">
        <v>1000</v>
      </c>
      <c r="K2341" s="88">
        <v>552.42000000000007</v>
      </c>
      <c r="L2341" s="36"/>
      <c r="M2341" s="39">
        <f t="shared" si="73"/>
        <v>0</v>
      </c>
    </row>
    <row r="2342" spans="2:13">
      <c r="B2342" s="56" t="s">
        <v>3042</v>
      </c>
      <c r="C2342" s="27" t="s">
        <v>3043</v>
      </c>
      <c r="D2342" s="55" t="s">
        <v>2932</v>
      </c>
      <c r="E2342" s="50" t="s">
        <v>7748</v>
      </c>
      <c r="F2342" s="38">
        <v>250</v>
      </c>
      <c r="G2342" s="88">
        <v>154.01250000000002</v>
      </c>
      <c r="H2342" s="84"/>
      <c r="I2342" s="39">
        <f t="shared" si="72"/>
        <v>0</v>
      </c>
      <c r="J2342" s="111">
        <v>1000</v>
      </c>
      <c r="K2342" s="88">
        <v>552.42000000000007</v>
      </c>
      <c r="L2342" s="36"/>
      <c r="M2342" s="39">
        <f t="shared" si="73"/>
        <v>0</v>
      </c>
    </row>
    <row r="2343" spans="2:13">
      <c r="B2343" s="56" t="s">
        <v>3044</v>
      </c>
      <c r="C2343" s="27" t="s">
        <v>3045</v>
      </c>
      <c r="D2343" s="55" t="s">
        <v>2932</v>
      </c>
      <c r="E2343" s="50" t="s">
        <v>7748</v>
      </c>
      <c r="F2343" s="38">
        <v>250</v>
      </c>
      <c r="G2343" s="88">
        <v>154.01250000000002</v>
      </c>
      <c r="H2343" s="84"/>
      <c r="I2343" s="39">
        <f t="shared" si="72"/>
        <v>0</v>
      </c>
      <c r="J2343" s="111">
        <v>1000</v>
      </c>
      <c r="K2343" s="88">
        <v>552.42000000000007</v>
      </c>
      <c r="L2343" s="36"/>
      <c r="M2343" s="39">
        <f t="shared" si="73"/>
        <v>0</v>
      </c>
    </row>
    <row r="2344" spans="2:13">
      <c r="B2344" s="56" t="s">
        <v>3046</v>
      </c>
      <c r="C2344" s="27" t="s">
        <v>3047</v>
      </c>
      <c r="D2344" s="55" t="s">
        <v>2932</v>
      </c>
      <c r="E2344" s="51" t="s">
        <v>7748</v>
      </c>
      <c r="F2344" s="38">
        <v>250</v>
      </c>
      <c r="G2344" s="88">
        <v>154.01250000000002</v>
      </c>
      <c r="H2344" s="84"/>
      <c r="I2344" s="39">
        <f t="shared" si="72"/>
        <v>0</v>
      </c>
      <c r="J2344" s="111">
        <v>1000</v>
      </c>
      <c r="K2344" s="88">
        <v>552.42000000000007</v>
      </c>
      <c r="L2344" s="36"/>
      <c r="M2344" s="39">
        <f t="shared" si="73"/>
        <v>0</v>
      </c>
    </row>
    <row r="2345" spans="2:13">
      <c r="B2345" s="56" t="s">
        <v>3048</v>
      </c>
      <c r="C2345" s="27" t="s">
        <v>3049</v>
      </c>
      <c r="D2345" s="55" t="s">
        <v>2932</v>
      </c>
      <c r="E2345" s="51" t="s">
        <v>7748</v>
      </c>
      <c r="F2345" s="38">
        <v>250</v>
      </c>
      <c r="G2345" s="88">
        <v>154.01250000000002</v>
      </c>
      <c r="H2345" s="84"/>
      <c r="I2345" s="39">
        <f t="shared" si="72"/>
        <v>0</v>
      </c>
      <c r="J2345" s="111">
        <v>1000</v>
      </c>
      <c r="K2345" s="88">
        <v>552.42000000000007</v>
      </c>
      <c r="L2345" s="36"/>
      <c r="M2345" s="39">
        <f t="shared" si="73"/>
        <v>0</v>
      </c>
    </row>
    <row r="2346" spans="2:13">
      <c r="B2346" s="56" t="s">
        <v>3050</v>
      </c>
      <c r="C2346" s="27" t="s">
        <v>3051</v>
      </c>
      <c r="D2346" s="55" t="s">
        <v>2932</v>
      </c>
      <c r="E2346" s="51" t="s">
        <v>7748</v>
      </c>
      <c r="F2346" s="38">
        <v>250</v>
      </c>
      <c r="G2346" s="88">
        <v>154.01250000000002</v>
      </c>
      <c r="H2346" s="84"/>
      <c r="I2346" s="39">
        <f t="shared" si="72"/>
        <v>0</v>
      </c>
      <c r="J2346" s="111">
        <v>1000</v>
      </c>
      <c r="K2346" s="88">
        <v>552.42000000000007</v>
      </c>
      <c r="L2346" s="36"/>
      <c r="M2346" s="39">
        <f t="shared" si="73"/>
        <v>0</v>
      </c>
    </row>
    <row r="2347" spans="2:13">
      <c r="B2347" s="56" t="s">
        <v>3052</v>
      </c>
      <c r="C2347" s="27" t="s">
        <v>3053</v>
      </c>
      <c r="D2347" s="55" t="s">
        <v>2932</v>
      </c>
      <c r="E2347" s="51" t="s">
        <v>7748</v>
      </c>
      <c r="F2347" s="38">
        <v>250</v>
      </c>
      <c r="G2347" s="88">
        <v>154.01250000000002</v>
      </c>
      <c r="H2347" s="84"/>
      <c r="I2347" s="39">
        <f t="shared" si="72"/>
        <v>0</v>
      </c>
      <c r="J2347" s="111">
        <v>1000</v>
      </c>
      <c r="K2347" s="88">
        <v>552.42000000000007</v>
      </c>
      <c r="L2347" s="36"/>
      <c r="M2347" s="39">
        <f t="shared" si="73"/>
        <v>0</v>
      </c>
    </row>
    <row r="2348" spans="2:13">
      <c r="B2348" s="56" t="s">
        <v>3054</v>
      </c>
      <c r="C2348" s="27" t="s">
        <v>3055</v>
      </c>
      <c r="D2348" s="55" t="s">
        <v>2932</v>
      </c>
      <c r="E2348" s="50" t="s">
        <v>7748</v>
      </c>
      <c r="F2348" s="38">
        <v>250</v>
      </c>
      <c r="G2348" s="88">
        <v>72.427499999999995</v>
      </c>
      <c r="H2348" s="84"/>
      <c r="I2348" s="39">
        <f t="shared" si="72"/>
        <v>0</v>
      </c>
      <c r="J2348" s="111">
        <v>1000</v>
      </c>
      <c r="K2348" s="88">
        <v>233.28</v>
      </c>
      <c r="L2348" s="36"/>
      <c r="M2348" s="39">
        <f t="shared" si="73"/>
        <v>0</v>
      </c>
    </row>
    <row r="2349" spans="2:13">
      <c r="B2349" s="56" t="s">
        <v>3056</v>
      </c>
      <c r="C2349" s="27" t="s">
        <v>3057</v>
      </c>
      <c r="D2349" s="55" t="s">
        <v>2932</v>
      </c>
      <c r="E2349" s="50" t="s">
        <v>7748</v>
      </c>
      <c r="F2349" s="38">
        <v>250</v>
      </c>
      <c r="G2349" s="88">
        <v>72.427499999999995</v>
      </c>
      <c r="H2349" s="84"/>
      <c r="I2349" s="39">
        <f t="shared" si="72"/>
        <v>0</v>
      </c>
      <c r="J2349" s="111">
        <v>1000</v>
      </c>
      <c r="K2349" s="88">
        <v>233.28</v>
      </c>
      <c r="L2349" s="36"/>
      <c r="M2349" s="39">
        <f t="shared" si="73"/>
        <v>0</v>
      </c>
    </row>
    <row r="2350" spans="2:13">
      <c r="B2350" s="56" t="s">
        <v>3058</v>
      </c>
      <c r="C2350" s="27" t="s">
        <v>3059</v>
      </c>
      <c r="D2350" s="55" t="s">
        <v>2932</v>
      </c>
      <c r="E2350" s="50" t="s">
        <v>7748</v>
      </c>
      <c r="F2350" s="38">
        <v>250</v>
      </c>
      <c r="G2350" s="88">
        <v>72.427499999999995</v>
      </c>
      <c r="H2350" s="84"/>
      <c r="I2350" s="39">
        <f t="shared" si="72"/>
        <v>0</v>
      </c>
      <c r="J2350" s="111">
        <v>1000</v>
      </c>
      <c r="K2350" s="88">
        <v>233.28</v>
      </c>
      <c r="L2350" s="36"/>
      <c r="M2350" s="39">
        <f t="shared" si="73"/>
        <v>0</v>
      </c>
    </row>
    <row r="2351" spans="2:13">
      <c r="B2351" s="56" t="s">
        <v>3060</v>
      </c>
      <c r="C2351" s="27" t="s">
        <v>3061</v>
      </c>
      <c r="D2351" s="55" t="s">
        <v>2932</v>
      </c>
      <c r="E2351" s="51" t="s">
        <v>7748</v>
      </c>
      <c r="F2351" s="38">
        <v>250</v>
      </c>
      <c r="G2351" s="88">
        <v>72.427499999999995</v>
      </c>
      <c r="H2351" s="84"/>
      <c r="I2351" s="39">
        <f t="shared" si="72"/>
        <v>0</v>
      </c>
      <c r="J2351" s="111">
        <v>1000</v>
      </c>
      <c r="K2351" s="88">
        <v>233.28</v>
      </c>
      <c r="L2351" s="36"/>
      <c r="M2351" s="39">
        <f t="shared" si="73"/>
        <v>0</v>
      </c>
    </row>
    <row r="2352" spans="2:13">
      <c r="B2352" s="56" t="s">
        <v>3062</v>
      </c>
      <c r="C2352" s="27" t="s">
        <v>3063</v>
      </c>
      <c r="D2352" s="55" t="s">
        <v>2932</v>
      </c>
      <c r="E2352" s="51" t="s">
        <v>7748</v>
      </c>
      <c r="F2352" s="38">
        <v>250</v>
      </c>
      <c r="G2352" s="88">
        <v>72.427499999999995</v>
      </c>
      <c r="H2352" s="84"/>
      <c r="I2352" s="39">
        <f t="shared" si="72"/>
        <v>0</v>
      </c>
      <c r="J2352" s="111">
        <v>1000</v>
      </c>
      <c r="K2352" s="88">
        <v>233.28</v>
      </c>
      <c r="L2352" s="36"/>
      <c r="M2352" s="39">
        <f t="shared" si="73"/>
        <v>0</v>
      </c>
    </row>
    <row r="2353" spans="2:13">
      <c r="B2353" s="56" t="s">
        <v>3064</v>
      </c>
      <c r="C2353" s="27" t="s">
        <v>3065</v>
      </c>
      <c r="D2353" s="55" t="s">
        <v>2932</v>
      </c>
      <c r="E2353" s="51" t="s">
        <v>4434</v>
      </c>
      <c r="F2353" s="38">
        <v>500</v>
      </c>
      <c r="G2353" s="88">
        <v>116.13375000000001</v>
      </c>
      <c r="H2353" s="84"/>
      <c r="I2353" s="39">
        <f t="shared" si="72"/>
        <v>0</v>
      </c>
      <c r="J2353" s="111">
        <v>1000</v>
      </c>
      <c r="K2353" s="88">
        <v>208.98000000000002</v>
      </c>
      <c r="L2353" s="36"/>
      <c r="M2353" s="39">
        <f t="shared" si="73"/>
        <v>0</v>
      </c>
    </row>
    <row r="2354" spans="2:13">
      <c r="B2354" s="56" t="s">
        <v>3066</v>
      </c>
      <c r="C2354" s="27" t="s">
        <v>3067</v>
      </c>
      <c r="D2354" s="55" t="s">
        <v>2932</v>
      </c>
      <c r="E2354" s="50" t="s">
        <v>4434</v>
      </c>
      <c r="F2354" s="38">
        <v>500</v>
      </c>
      <c r="G2354" s="88">
        <v>116.13375000000001</v>
      </c>
      <c r="H2354" s="84"/>
      <c r="I2354" s="39">
        <f t="shared" si="72"/>
        <v>0</v>
      </c>
      <c r="J2354" s="111">
        <v>1000</v>
      </c>
      <c r="K2354" s="88">
        <v>208.98000000000002</v>
      </c>
      <c r="L2354" s="36"/>
      <c r="M2354" s="39">
        <f t="shared" si="73"/>
        <v>0</v>
      </c>
    </row>
    <row r="2355" spans="2:13">
      <c r="B2355" s="56" t="s">
        <v>3068</v>
      </c>
      <c r="C2355" s="27" t="s">
        <v>3069</v>
      </c>
      <c r="D2355" s="55" t="s">
        <v>2932</v>
      </c>
      <c r="E2355" s="51" t="s">
        <v>4434</v>
      </c>
      <c r="F2355" s="38">
        <v>500</v>
      </c>
      <c r="G2355" s="88">
        <v>116.13375000000001</v>
      </c>
      <c r="H2355" s="84"/>
      <c r="I2355" s="39">
        <f t="shared" si="72"/>
        <v>0</v>
      </c>
      <c r="J2355" s="111">
        <v>1000</v>
      </c>
      <c r="K2355" s="88">
        <v>208.98000000000002</v>
      </c>
      <c r="L2355" s="36"/>
      <c r="M2355" s="39">
        <f t="shared" si="73"/>
        <v>0</v>
      </c>
    </row>
    <row r="2356" spans="2:13">
      <c r="B2356" s="56" t="s">
        <v>3070</v>
      </c>
      <c r="C2356" s="27" t="s">
        <v>3071</v>
      </c>
      <c r="D2356" s="55" t="s">
        <v>2932</v>
      </c>
      <c r="E2356" s="51" t="s">
        <v>4434</v>
      </c>
      <c r="F2356" s="38">
        <v>500</v>
      </c>
      <c r="G2356" s="88">
        <v>142.35750000000002</v>
      </c>
      <c r="H2356" s="84"/>
      <c r="I2356" s="39">
        <f t="shared" si="72"/>
        <v>0</v>
      </c>
      <c r="J2356" s="111">
        <v>1000</v>
      </c>
      <c r="K2356" s="88">
        <v>255.96000000000004</v>
      </c>
      <c r="L2356" s="36"/>
      <c r="M2356" s="39">
        <f t="shared" si="73"/>
        <v>0</v>
      </c>
    </row>
    <row r="2357" spans="2:13">
      <c r="B2357" s="56" t="s">
        <v>3072</v>
      </c>
      <c r="C2357" s="27" t="s">
        <v>3073</v>
      </c>
      <c r="D2357" s="55" t="s">
        <v>2932</v>
      </c>
      <c r="E2357" s="50" t="s">
        <v>4434</v>
      </c>
      <c r="F2357" s="38">
        <v>500</v>
      </c>
      <c r="G2357" s="88">
        <v>116.13375000000001</v>
      </c>
      <c r="H2357" s="84"/>
      <c r="I2357" s="39">
        <f t="shared" si="72"/>
        <v>0</v>
      </c>
      <c r="J2357" s="111">
        <v>1000</v>
      </c>
      <c r="K2357" s="88">
        <v>208.98000000000002</v>
      </c>
      <c r="L2357" s="36"/>
      <c r="M2357" s="39">
        <f t="shared" si="73"/>
        <v>0</v>
      </c>
    </row>
    <row r="2358" spans="2:13">
      <c r="B2358" s="56" t="s">
        <v>3074</v>
      </c>
      <c r="C2358" s="27" t="s">
        <v>3075</v>
      </c>
      <c r="D2358" s="55" t="s">
        <v>2932</v>
      </c>
      <c r="E2358" s="50" t="s">
        <v>4434</v>
      </c>
      <c r="F2358" s="38">
        <v>500</v>
      </c>
      <c r="G2358" s="88">
        <v>116.13375000000001</v>
      </c>
      <c r="H2358" s="84"/>
      <c r="I2358" s="39">
        <f t="shared" si="72"/>
        <v>0</v>
      </c>
      <c r="J2358" s="111">
        <v>1000</v>
      </c>
      <c r="K2358" s="88">
        <v>208.98000000000002</v>
      </c>
      <c r="L2358" s="36"/>
      <c r="M2358" s="39">
        <f t="shared" si="73"/>
        <v>0</v>
      </c>
    </row>
    <row r="2359" spans="2:13">
      <c r="B2359" s="56" t="s">
        <v>3076</v>
      </c>
      <c r="C2359" s="27" t="s">
        <v>3077</v>
      </c>
      <c r="D2359" s="55" t="s">
        <v>2932</v>
      </c>
      <c r="E2359" s="51" t="s">
        <v>4434</v>
      </c>
      <c r="F2359" s="38">
        <v>500</v>
      </c>
      <c r="G2359" s="88">
        <v>116.13375000000001</v>
      </c>
      <c r="H2359" s="84"/>
      <c r="I2359" s="39">
        <f t="shared" si="72"/>
        <v>0</v>
      </c>
      <c r="J2359" s="111">
        <v>1000</v>
      </c>
      <c r="K2359" s="88">
        <v>208.98000000000002</v>
      </c>
      <c r="L2359" s="36"/>
      <c r="M2359" s="39">
        <f t="shared" si="73"/>
        <v>0</v>
      </c>
    </row>
    <row r="2360" spans="2:13">
      <c r="B2360" s="56" t="s">
        <v>3078</v>
      </c>
      <c r="C2360" s="27" t="s">
        <v>3079</v>
      </c>
      <c r="D2360" s="55" t="s">
        <v>2932</v>
      </c>
      <c r="E2360" s="50" t="s">
        <v>7748</v>
      </c>
      <c r="F2360" s="38">
        <v>100</v>
      </c>
      <c r="G2360" s="88">
        <v>107.22600000000001</v>
      </c>
      <c r="H2360" s="84"/>
      <c r="I2360" s="39">
        <f t="shared" si="72"/>
        <v>0</v>
      </c>
      <c r="J2360" s="111">
        <v>500</v>
      </c>
      <c r="K2360" s="88">
        <v>496.53</v>
      </c>
      <c r="L2360" s="36"/>
      <c r="M2360" s="39">
        <f t="shared" si="73"/>
        <v>0</v>
      </c>
    </row>
    <row r="2361" spans="2:13">
      <c r="B2361" s="56" t="s">
        <v>3080</v>
      </c>
      <c r="C2361" s="27" t="s">
        <v>3081</v>
      </c>
      <c r="D2361" s="55" t="s">
        <v>2932</v>
      </c>
      <c r="E2361" s="50" t="s">
        <v>7748</v>
      </c>
      <c r="F2361" s="38">
        <v>100</v>
      </c>
      <c r="G2361" s="88">
        <v>107.22600000000001</v>
      </c>
      <c r="H2361" s="84"/>
      <c r="I2361" s="39">
        <f t="shared" si="72"/>
        <v>0</v>
      </c>
      <c r="J2361" s="111">
        <v>500</v>
      </c>
      <c r="K2361" s="88">
        <v>496.53</v>
      </c>
      <c r="L2361" s="36"/>
      <c r="M2361" s="39">
        <f t="shared" si="73"/>
        <v>0</v>
      </c>
    </row>
    <row r="2362" spans="2:13">
      <c r="B2362" s="56" t="s">
        <v>3082</v>
      </c>
      <c r="C2362" s="27" t="s">
        <v>3083</v>
      </c>
      <c r="D2362" s="55" t="s">
        <v>2932</v>
      </c>
      <c r="E2362" s="51" t="s">
        <v>7748</v>
      </c>
      <c r="F2362" s="38">
        <v>100</v>
      </c>
      <c r="G2362" s="88">
        <v>80.919000000000011</v>
      </c>
      <c r="H2362" s="84"/>
      <c r="I2362" s="39">
        <f t="shared" si="72"/>
        <v>0</v>
      </c>
      <c r="J2362" s="111">
        <v>500</v>
      </c>
      <c r="K2362" s="88">
        <v>370.98</v>
      </c>
      <c r="L2362" s="36"/>
      <c r="M2362" s="39">
        <f t="shared" si="73"/>
        <v>0</v>
      </c>
    </row>
    <row r="2363" spans="2:13">
      <c r="B2363" s="56" t="s">
        <v>3084</v>
      </c>
      <c r="C2363" s="27" t="s">
        <v>3085</v>
      </c>
      <c r="D2363" s="55" t="s">
        <v>2932</v>
      </c>
      <c r="E2363" s="50" t="s">
        <v>7748</v>
      </c>
      <c r="F2363" s="38">
        <v>250</v>
      </c>
      <c r="G2363" s="88">
        <v>70.762500000000003</v>
      </c>
      <c r="H2363" s="84"/>
      <c r="I2363" s="39">
        <f t="shared" si="72"/>
        <v>0</v>
      </c>
      <c r="J2363" s="111">
        <v>1000</v>
      </c>
      <c r="K2363" s="88">
        <v>226.8</v>
      </c>
      <c r="L2363" s="36"/>
      <c r="M2363" s="39">
        <f t="shared" si="73"/>
        <v>0</v>
      </c>
    </row>
    <row r="2364" spans="2:13">
      <c r="B2364" s="56" t="s">
        <v>3086</v>
      </c>
      <c r="C2364" s="27" t="s">
        <v>3087</v>
      </c>
      <c r="D2364" s="55" t="s">
        <v>2932</v>
      </c>
      <c r="E2364" s="51" t="s">
        <v>7748</v>
      </c>
      <c r="F2364" s="38">
        <v>250</v>
      </c>
      <c r="G2364" s="88">
        <v>70.762500000000003</v>
      </c>
      <c r="H2364" s="84"/>
      <c r="I2364" s="39">
        <f t="shared" si="72"/>
        <v>0</v>
      </c>
      <c r="J2364" s="111">
        <v>1000</v>
      </c>
      <c r="K2364" s="88">
        <v>226.8</v>
      </c>
      <c r="L2364" s="36"/>
      <c r="M2364" s="39">
        <f t="shared" si="73"/>
        <v>0</v>
      </c>
    </row>
    <row r="2365" spans="2:13">
      <c r="B2365" s="56" t="s">
        <v>3088</v>
      </c>
      <c r="C2365" s="27" t="s">
        <v>3089</v>
      </c>
      <c r="D2365" s="55" t="s">
        <v>2932</v>
      </c>
      <c r="E2365" s="51" t="s">
        <v>7748</v>
      </c>
      <c r="F2365" s="38">
        <v>250</v>
      </c>
      <c r="G2365" s="88">
        <v>70.762500000000003</v>
      </c>
      <c r="H2365" s="84"/>
      <c r="I2365" s="39">
        <f t="shared" si="72"/>
        <v>0</v>
      </c>
      <c r="J2365" s="111">
        <v>1000</v>
      </c>
      <c r="K2365" s="88">
        <v>226.8</v>
      </c>
      <c r="L2365" s="36"/>
      <c r="M2365" s="39">
        <f t="shared" si="73"/>
        <v>0</v>
      </c>
    </row>
    <row r="2366" spans="2:13">
      <c r="B2366" s="56" t="s">
        <v>3090</v>
      </c>
      <c r="C2366" s="27" t="s">
        <v>3091</v>
      </c>
      <c r="D2366" s="55" t="s">
        <v>2932</v>
      </c>
      <c r="E2366" s="51" t="s">
        <v>7748</v>
      </c>
      <c r="F2366" s="38">
        <v>250</v>
      </c>
      <c r="G2366" s="88">
        <v>70.762500000000003</v>
      </c>
      <c r="H2366" s="84"/>
      <c r="I2366" s="39">
        <f t="shared" si="72"/>
        <v>0</v>
      </c>
      <c r="J2366" s="111">
        <v>1000</v>
      </c>
      <c r="K2366" s="88">
        <v>226.8</v>
      </c>
      <c r="L2366" s="36"/>
      <c r="M2366" s="39">
        <f t="shared" si="73"/>
        <v>0</v>
      </c>
    </row>
    <row r="2367" spans="2:13">
      <c r="B2367" s="56" t="s">
        <v>3092</v>
      </c>
      <c r="C2367" s="27" t="s">
        <v>3093</v>
      </c>
      <c r="D2367" s="55" t="s">
        <v>2932</v>
      </c>
      <c r="E2367" s="51" t="s">
        <v>7748</v>
      </c>
      <c r="F2367" s="38">
        <v>250</v>
      </c>
      <c r="G2367" s="88">
        <v>70.762500000000003</v>
      </c>
      <c r="H2367" s="84"/>
      <c r="I2367" s="39">
        <f t="shared" si="72"/>
        <v>0</v>
      </c>
      <c r="J2367" s="111">
        <v>1000</v>
      </c>
      <c r="K2367" s="88">
        <v>226.8</v>
      </c>
      <c r="L2367" s="36"/>
      <c r="M2367" s="39">
        <f t="shared" si="73"/>
        <v>0</v>
      </c>
    </row>
    <row r="2368" spans="2:13">
      <c r="B2368" s="56" t="s">
        <v>3094</v>
      </c>
      <c r="C2368" s="27" t="s">
        <v>3095</v>
      </c>
      <c r="D2368" s="55" t="s">
        <v>2932</v>
      </c>
      <c r="E2368" s="50" t="s">
        <v>7748</v>
      </c>
      <c r="F2368" s="38">
        <v>250</v>
      </c>
      <c r="G2368" s="88">
        <v>70.762500000000003</v>
      </c>
      <c r="H2368" s="84"/>
      <c r="I2368" s="39">
        <f t="shared" si="72"/>
        <v>0</v>
      </c>
      <c r="J2368" s="111">
        <v>1000</v>
      </c>
      <c r="K2368" s="88">
        <v>226.8</v>
      </c>
      <c r="L2368" s="36"/>
      <c r="M2368" s="39">
        <f t="shared" si="73"/>
        <v>0</v>
      </c>
    </row>
    <row r="2369" spans="2:13">
      <c r="B2369" s="56" t="s">
        <v>3096</v>
      </c>
      <c r="C2369" s="27" t="s">
        <v>3097</v>
      </c>
      <c r="D2369" s="55" t="s">
        <v>2932</v>
      </c>
      <c r="E2369" s="50" t="s">
        <v>7748</v>
      </c>
      <c r="F2369" s="38">
        <v>250</v>
      </c>
      <c r="G2369" s="88">
        <v>70.762500000000003</v>
      </c>
      <c r="H2369" s="84"/>
      <c r="I2369" s="39">
        <f t="shared" si="72"/>
        <v>0</v>
      </c>
      <c r="J2369" s="111">
        <v>1000</v>
      </c>
      <c r="K2369" s="88">
        <v>226.8</v>
      </c>
      <c r="L2369" s="36"/>
      <c r="M2369" s="39">
        <f t="shared" si="73"/>
        <v>0</v>
      </c>
    </row>
    <row r="2370" spans="2:13">
      <c r="B2370" s="56" t="s">
        <v>3098</v>
      </c>
      <c r="C2370" s="27" t="s">
        <v>3099</v>
      </c>
      <c r="D2370" s="55" t="s">
        <v>2932</v>
      </c>
      <c r="E2370" s="51" t="s">
        <v>7748</v>
      </c>
      <c r="F2370" s="38">
        <v>250</v>
      </c>
      <c r="G2370" s="88">
        <v>70.762500000000003</v>
      </c>
      <c r="H2370" s="84"/>
      <c r="I2370" s="39">
        <f t="shared" si="72"/>
        <v>0</v>
      </c>
      <c r="J2370" s="111">
        <v>1000</v>
      </c>
      <c r="K2370" s="88">
        <v>226.8</v>
      </c>
      <c r="L2370" s="36"/>
      <c r="M2370" s="39">
        <f t="shared" si="73"/>
        <v>0</v>
      </c>
    </row>
    <row r="2371" spans="2:13">
      <c r="B2371" s="56" t="s">
        <v>3100</v>
      </c>
      <c r="C2371" s="27" t="s">
        <v>3101</v>
      </c>
      <c r="D2371" s="55" t="s">
        <v>2932</v>
      </c>
      <c r="E2371" s="51" t="s">
        <v>7748</v>
      </c>
      <c r="F2371" s="38">
        <v>250</v>
      </c>
      <c r="G2371" s="88">
        <v>70.762500000000003</v>
      </c>
      <c r="H2371" s="84"/>
      <c r="I2371" s="39">
        <f t="shared" si="72"/>
        <v>0</v>
      </c>
      <c r="J2371" s="111">
        <v>1000</v>
      </c>
      <c r="K2371" s="88">
        <v>226.8</v>
      </c>
      <c r="L2371" s="36"/>
      <c r="M2371" s="39">
        <f t="shared" si="73"/>
        <v>0</v>
      </c>
    </row>
    <row r="2372" spans="2:13">
      <c r="B2372" s="56" t="s">
        <v>3102</v>
      </c>
      <c r="C2372" s="27" t="s">
        <v>3103</v>
      </c>
      <c r="D2372" s="55" t="s">
        <v>2932</v>
      </c>
      <c r="E2372" s="51" t="s">
        <v>7748</v>
      </c>
      <c r="F2372" s="38">
        <v>250</v>
      </c>
      <c r="G2372" s="88">
        <v>70.762500000000003</v>
      </c>
      <c r="H2372" s="84"/>
      <c r="I2372" s="39">
        <f t="shared" si="72"/>
        <v>0</v>
      </c>
      <c r="J2372" s="111">
        <v>1000</v>
      </c>
      <c r="K2372" s="88">
        <v>226.8</v>
      </c>
      <c r="L2372" s="36"/>
      <c r="M2372" s="39">
        <f t="shared" si="73"/>
        <v>0</v>
      </c>
    </row>
    <row r="2373" spans="2:13">
      <c r="B2373" s="56" t="s">
        <v>3104</v>
      </c>
      <c r="C2373" s="27" t="s">
        <v>3105</v>
      </c>
      <c r="D2373" s="55" t="s">
        <v>2932</v>
      </c>
      <c r="E2373" s="50" t="s">
        <v>7748</v>
      </c>
      <c r="F2373" s="38">
        <v>250</v>
      </c>
      <c r="G2373" s="88">
        <v>70.762500000000003</v>
      </c>
      <c r="H2373" s="84"/>
      <c r="I2373" s="39">
        <f t="shared" si="72"/>
        <v>0</v>
      </c>
      <c r="J2373" s="111">
        <v>1000</v>
      </c>
      <c r="K2373" s="88">
        <v>226.8</v>
      </c>
      <c r="L2373" s="36"/>
      <c r="M2373" s="39">
        <f t="shared" si="73"/>
        <v>0</v>
      </c>
    </row>
    <row r="2374" spans="2:13">
      <c r="B2374" s="56" t="s">
        <v>3106</v>
      </c>
      <c r="C2374" s="27" t="s">
        <v>3107</v>
      </c>
      <c r="D2374" s="55" t="s">
        <v>2932</v>
      </c>
      <c r="E2374" s="51" t="s">
        <v>7748</v>
      </c>
      <c r="F2374" s="38">
        <v>250</v>
      </c>
      <c r="G2374" s="88">
        <v>70.762500000000003</v>
      </c>
      <c r="H2374" s="84"/>
      <c r="I2374" s="39">
        <f t="shared" si="72"/>
        <v>0</v>
      </c>
      <c r="J2374" s="111">
        <v>1000</v>
      </c>
      <c r="K2374" s="88">
        <v>226.8</v>
      </c>
      <c r="L2374" s="36"/>
      <c r="M2374" s="39">
        <f t="shared" si="73"/>
        <v>0</v>
      </c>
    </row>
    <row r="2375" spans="2:13">
      <c r="B2375" s="56" t="s">
        <v>3108</v>
      </c>
      <c r="C2375" s="27" t="s">
        <v>3109</v>
      </c>
      <c r="D2375" s="55" t="s">
        <v>2932</v>
      </c>
      <c r="E2375" s="50" t="s">
        <v>7748</v>
      </c>
      <c r="F2375" s="38">
        <v>250</v>
      </c>
      <c r="G2375" s="88">
        <v>70.762500000000003</v>
      </c>
      <c r="H2375" s="84"/>
      <c r="I2375" s="39">
        <f t="shared" ref="I2375:I2394" si="74">G2375*H2375</f>
        <v>0</v>
      </c>
      <c r="J2375" s="111">
        <v>1000</v>
      </c>
      <c r="K2375" s="88">
        <v>226.8</v>
      </c>
      <c r="L2375" s="36"/>
      <c r="M2375" s="39">
        <f t="shared" ref="M2375:M2394" si="75">K2375*L2375</f>
        <v>0</v>
      </c>
    </row>
    <row r="2376" spans="2:13">
      <c r="B2376" s="56" t="s">
        <v>3110</v>
      </c>
      <c r="C2376" s="27" t="s">
        <v>3111</v>
      </c>
      <c r="D2376" s="55" t="s">
        <v>2932</v>
      </c>
      <c r="E2376" s="51" t="s">
        <v>7748</v>
      </c>
      <c r="F2376" s="38">
        <v>100</v>
      </c>
      <c r="G2376" s="88">
        <v>79.253999999999991</v>
      </c>
      <c r="H2376" s="84"/>
      <c r="I2376" s="39">
        <f t="shared" si="74"/>
        <v>0</v>
      </c>
      <c r="J2376" s="111">
        <v>500</v>
      </c>
      <c r="K2376" s="88">
        <v>348.3</v>
      </c>
      <c r="L2376" s="36"/>
      <c r="M2376" s="39">
        <f t="shared" si="75"/>
        <v>0</v>
      </c>
    </row>
    <row r="2377" spans="2:13">
      <c r="B2377" s="56" t="s">
        <v>6448</v>
      </c>
      <c r="C2377" s="27" t="s">
        <v>6449</v>
      </c>
      <c r="D2377" s="55" t="s">
        <v>2932</v>
      </c>
      <c r="E2377" s="50" t="s">
        <v>7748</v>
      </c>
      <c r="F2377" s="38">
        <v>100</v>
      </c>
      <c r="G2377" s="88">
        <v>79.253999999999991</v>
      </c>
      <c r="H2377" s="84"/>
      <c r="I2377" s="39">
        <f t="shared" si="74"/>
        <v>0</v>
      </c>
      <c r="J2377" s="111">
        <v>500</v>
      </c>
      <c r="K2377" s="88">
        <v>348.3</v>
      </c>
      <c r="L2377" s="36"/>
      <c r="M2377" s="39">
        <f t="shared" si="75"/>
        <v>0</v>
      </c>
    </row>
    <row r="2378" spans="2:13">
      <c r="B2378" s="56" t="s">
        <v>3112</v>
      </c>
      <c r="C2378" s="27" t="s">
        <v>3113</v>
      </c>
      <c r="D2378" s="55" t="s">
        <v>2932</v>
      </c>
      <c r="E2378" s="51" t="s">
        <v>7748</v>
      </c>
      <c r="F2378" s="38">
        <v>100</v>
      </c>
      <c r="G2378" s="88">
        <v>79.253999999999991</v>
      </c>
      <c r="H2378" s="84"/>
      <c r="I2378" s="39">
        <f t="shared" si="74"/>
        <v>0</v>
      </c>
      <c r="J2378" s="111">
        <v>500</v>
      </c>
      <c r="K2378" s="88">
        <v>348.3</v>
      </c>
      <c r="L2378" s="36"/>
      <c r="M2378" s="39">
        <f t="shared" si="75"/>
        <v>0</v>
      </c>
    </row>
    <row r="2379" spans="2:13">
      <c r="B2379" s="56" t="s">
        <v>3114</v>
      </c>
      <c r="C2379" s="27" t="s">
        <v>3115</v>
      </c>
      <c r="D2379" s="55" t="s">
        <v>2932</v>
      </c>
      <c r="E2379" s="51" t="s">
        <v>7748</v>
      </c>
      <c r="F2379" s="38">
        <v>100</v>
      </c>
      <c r="G2379" s="88">
        <v>79.253999999999991</v>
      </c>
      <c r="H2379" s="84"/>
      <c r="I2379" s="39">
        <f t="shared" si="74"/>
        <v>0</v>
      </c>
      <c r="J2379" s="111">
        <v>500</v>
      </c>
      <c r="K2379" s="88">
        <v>348.3</v>
      </c>
      <c r="L2379" s="36"/>
      <c r="M2379" s="39">
        <f t="shared" si="75"/>
        <v>0</v>
      </c>
    </row>
    <row r="2380" spans="2:13">
      <c r="B2380" s="56" t="s">
        <v>3116</v>
      </c>
      <c r="C2380" s="27" t="s">
        <v>3117</v>
      </c>
      <c r="D2380" s="55" t="s">
        <v>2932</v>
      </c>
      <c r="E2380" s="50" t="s">
        <v>7748</v>
      </c>
      <c r="F2380" s="38">
        <v>100</v>
      </c>
      <c r="G2380" s="88">
        <v>79.253999999999991</v>
      </c>
      <c r="H2380" s="84"/>
      <c r="I2380" s="39">
        <f t="shared" si="74"/>
        <v>0</v>
      </c>
      <c r="J2380" s="111">
        <v>500</v>
      </c>
      <c r="K2380" s="88">
        <v>348.3</v>
      </c>
      <c r="L2380" s="36"/>
      <c r="M2380" s="39">
        <f t="shared" si="75"/>
        <v>0</v>
      </c>
    </row>
    <row r="2381" spans="2:13">
      <c r="B2381" s="56" t="s">
        <v>3118</v>
      </c>
      <c r="C2381" s="27" t="s">
        <v>3119</v>
      </c>
      <c r="D2381" s="55" t="s">
        <v>2932</v>
      </c>
      <c r="E2381" s="50" t="s">
        <v>7748</v>
      </c>
      <c r="F2381" s="38">
        <v>100</v>
      </c>
      <c r="G2381" s="88">
        <v>79.253999999999991</v>
      </c>
      <c r="H2381" s="84"/>
      <c r="I2381" s="39">
        <f t="shared" si="74"/>
        <v>0</v>
      </c>
      <c r="J2381" s="111">
        <v>500</v>
      </c>
      <c r="K2381" s="88">
        <v>348.3</v>
      </c>
      <c r="L2381" s="36"/>
      <c r="M2381" s="39">
        <f t="shared" si="75"/>
        <v>0</v>
      </c>
    </row>
    <row r="2382" spans="2:13">
      <c r="B2382" s="56" t="s">
        <v>6450</v>
      </c>
      <c r="C2382" s="27" t="s">
        <v>6451</v>
      </c>
      <c r="D2382" s="55" t="s">
        <v>2932</v>
      </c>
      <c r="E2382" s="50" t="s">
        <v>7748</v>
      </c>
      <c r="F2382" s="38">
        <v>100</v>
      </c>
      <c r="G2382" s="88">
        <v>79.253999999999991</v>
      </c>
      <c r="H2382" s="84"/>
      <c r="I2382" s="39">
        <f t="shared" si="74"/>
        <v>0</v>
      </c>
      <c r="J2382" s="111">
        <v>500</v>
      </c>
      <c r="K2382" s="88">
        <v>348.3</v>
      </c>
      <c r="L2382" s="36"/>
      <c r="M2382" s="39">
        <f t="shared" si="75"/>
        <v>0</v>
      </c>
    </row>
    <row r="2383" spans="2:13">
      <c r="B2383" s="56" t="s">
        <v>3120</v>
      </c>
      <c r="C2383" s="27" t="s">
        <v>3121</v>
      </c>
      <c r="D2383" s="55" t="s">
        <v>2932</v>
      </c>
      <c r="E2383" s="50" t="s">
        <v>4434</v>
      </c>
      <c r="F2383" s="38">
        <v>250</v>
      </c>
      <c r="G2383" s="88">
        <v>61.605000000000011</v>
      </c>
      <c r="H2383" s="84"/>
      <c r="I2383" s="39">
        <f t="shared" si="74"/>
        <v>0</v>
      </c>
      <c r="J2383" s="111">
        <v>1000</v>
      </c>
      <c r="K2383" s="88">
        <v>225.18</v>
      </c>
      <c r="L2383" s="36"/>
      <c r="M2383" s="39">
        <f t="shared" si="75"/>
        <v>0</v>
      </c>
    </row>
    <row r="2384" spans="2:13">
      <c r="B2384" s="56" t="s">
        <v>3122</v>
      </c>
      <c r="C2384" s="27" t="s">
        <v>3123</v>
      </c>
      <c r="D2384" s="55" t="s">
        <v>2932</v>
      </c>
      <c r="E2384" s="51" t="s">
        <v>4434</v>
      </c>
      <c r="F2384" s="38">
        <v>250</v>
      </c>
      <c r="G2384" s="88">
        <v>61.605000000000011</v>
      </c>
      <c r="H2384" s="84"/>
      <c r="I2384" s="39">
        <f t="shared" si="74"/>
        <v>0</v>
      </c>
      <c r="J2384" s="111">
        <v>1000</v>
      </c>
      <c r="K2384" s="88">
        <v>225.18</v>
      </c>
      <c r="L2384" s="36"/>
      <c r="M2384" s="39">
        <f t="shared" si="75"/>
        <v>0</v>
      </c>
    </row>
    <row r="2385" spans="2:13">
      <c r="B2385" s="56" t="s">
        <v>3124</v>
      </c>
      <c r="C2385" s="27" t="s">
        <v>3125</v>
      </c>
      <c r="D2385" s="55" t="s">
        <v>2932</v>
      </c>
      <c r="E2385" s="51" t="s">
        <v>4434</v>
      </c>
      <c r="F2385" s="38">
        <v>250</v>
      </c>
      <c r="G2385" s="88">
        <v>61.605000000000011</v>
      </c>
      <c r="H2385" s="84"/>
      <c r="I2385" s="39">
        <f t="shared" si="74"/>
        <v>0</v>
      </c>
      <c r="J2385" s="111">
        <v>1000</v>
      </c>
      <c r="K2385" s="88">
        <v>225.18</v>
      </c>
      <c r="L2385" s="36"/>
      <c r="M2385" s="39">
        <f t="shared" si="75"/>
        <v>0</v>
      </c>
    </row>
    <row r="2386" spans="2:13">
      <c r="B2386" s="56" t="s">
        <v>3126</v>
      </c>
      <c r="C2386" s="27" t="s">
        <v>3127</v>
      </c>
      <c r="D2386" s="55" t="s">
        <v>2932</v>
      </c>
      <c r="E2386" s="50" t="s">
        <v>4434</v>
      </c>
      <c r="F2386" s="38">
        <v>250</v>
      </c>
      <c r="G2386" s="88">
        <v>61.605000000000011</v>
      </c>
      <c r="H2386" s="84"/>
      <c r="I2386" s="39">
        <f t="shared" si="74"/>
        <v>0</v>
      </c>
      <c r="J2386" s="111">
        <v>1000</v>
      </c>
      <c r="K2386" s="88">
        <v>225.18</v>
      </c>
      <c r="L2386" s="36"/>
      <c r="M2386" s="39">
        <f t="shared" si="75"/>
        <v>0</v>
      </c>
    </row>
    <row r="2387" spans="2:13">
      <c r="B2387" s="56" t="s">
        <v>3128</v>
      </c>
      <c r="C2387" s="27" t="s">
        <v>3129</v>
      </c>
      <c r="D2387" s="55" t="s">
        <v>2932</v>
      </c>
      <c r="E2387" s="51" t="s">
        <v>4434</v>
      </c>
      <c r="F2387" s="38">
        <v>250</v>
      </c>
      <c r="G2387" s="88">
        <v>61.605000000000011</v>
      </c>
      <c r="H2387" s="84"/>
      <c r="I2387" s="39">
        <f t="shared" si="74"/>
        <v>0</v>
      </c>
      <c r="J2387" s="111">
        <v>1000</v>
      </c>
      <c r="K2387" s="88">
        <v>225.18</v>
      </c>
      <c r="L2387" s="36"/>
      <c r="M2387" s="39">
        <f t="shared" si="75"/>
        <v>0</v>
      </c>
    </row>
    <row r="2388" spans="2:13">
      <c r="B2388" s="56" t="s">
        <v>3130</v>
      </c>
      <c r="C2388" s="27" t="s">
        <v>3131</v>
      </c>
      <c r="D2388" s="55" t="s">
        <v>2932</v>
      </c>
      <c r="E2388" s="50" t="s">
        <v>4434</v>
      </c>
      <c r="F2388" s="38">
        <v>250</v>
      </c>
      <c r="G2388" s="88">
        <v>61.605000000000011</v>
      </c>
      <c r="H2388" s="84"/>
      <c r="I2388" s="39">
        <f t="shared" si="74"/>
        <v>0</v>
      </c>
      <c r="J2388" s="111">
        <v>1000</v>
      </c>
      <c r="K2388" s="88">
        <v>225.18</v>
      </c>
      <c r="L2388" s="36"/>
      <c r="M2388" s="39">
        <f t="shared" si="75"/>
        <v>0</v>
      </c>
    </row>
    <row r="2389" spans="2:13">
      <c r="B2389" s="56" t="s">
        <v>3132</v>
      </c>
      <c r="C2389" s="27" t="s">
        <v>3133</v>
      </c>
      <c r="D2389" s="55" t="s">
        <v>2932</v>
      </c>
      <c r="E2389" s="50" t="s">
        <v>4434</v>
      </c>
      <c r="F2389" s="38">
        <v>250</v>
      </c>
      <c r="G2389" s="88">
        <v>50.782499999999999</v>
      </c>
      <c r="H2389" s="84"/>
      <c r="I2389" s="39">
        <f t="shared" si="74"/>
        <v>0</v>
      </c>
      <c r="J2389" s="111">
        <v>1000</v>
      </c>
      <c r="K2389" s="88">
        <v>171.72</v>
      </c>
      <c r="L2389" s="36"/>
      <c r="M2389" s="39">
        <f t="shared" si="75"/>
        <v>0</v>
      </c>
    </row>
    <row r="2390" spans="2:13">
      <c r="B2390" s="56" t="s">
        <v>3134</v>
      </c>
      <c r="C2390" s="27" t="s">
        <v>3135</v>
      </c>
      <c r="D2390" s="55" t="s">
        <v>2932</v>
      </c>
      <c r="E2390" s="50" t="s">
        <v>4434</v>
      </c>
      <c r="F2390" s="38">
        <v>250</v>
      </c>
      <c r="G2390" s="88">
        <v>50.782499999999999</v>
      </c>
      <c r="H2390" s="84"/>
      <c r="I2390" s="39">
        <f t="shared" si="74"/>
        <v>0</v>
      </c>
      <c r="J2390" s="111">
        <v>1000</v>
      </c>
      <c r="K2390" s="88">
        <v>171.72</v>
      </c>
      <c r="L2390" s="36"/>
      <c r="M2390" s="39">
        <f t="shared" si="75"/>
        <v>0</v>
      </c>
    </row>
    <row r="2391" spans="2:13">
      <c r="B2391" s="56" t="s">
        <v>3136</v>
      </c>
      <c r="C2391" s="27" t="s">
        <v>3137</v>
      </c>
      <c r="D2391" s="55" t="s">
        <v>2932</v>
      </c>
      <c r="E2391" s="51" t="s">
        <v>4434</v>
      </c>
      <c r="F2391" s="38">
        <v>250</v>
      </c>
      <c r="G2391" s="88">
        <v>50.782499999999999</v>
      </c>
      <c r="H2391" s="84"/>
      <c r="I2391" s="39">
        <f t="shared" si="74"/>
        <v>0</v>
      </c>
      <c r="J2391" s="111">
        <v>1000</v>
      </c>
      <c r="K2391" s="88">
        <v>171.72</v>
      </c>
      <c r="L2391" s="36"/>
      <c r="M2391" s="39">
        <f t="shared" si="75"/>
        <v>0</v>
      </c>
    </row>
    <row r="2392" spans="2:13">
      <c r="B2392" s="56" t="s">
        <v>3138</v>
      </c>
      <c r="C2392" s="114" t="s">
        <v>3139</v>
      </c>
      <c r="D2392" s="55" t="s">
        <v>2932</v>
      </c>
      <c r="E2392" s="51" t="s">
        <v>4434</v>
      </c>
      <c r="F2392" s="38">
        <v>250</v>
      </c>
      <c r="G2392" s="88">
        <v>50.782499999999999</v>
      </c>
      <c r="H2392" s="84"/>
      <c r="I2392" s="39">
        <f t="shared" si="74"/>
        <v>0</v>
      </c>
      <c r="J2392" s="111">
        <v>1000</v>
      </c>
      <c r="K2392" s="88">
        <v>171.72</v>
      </c>
      <c r="L2392" s="36"/>
      <c r="M2392" s="39">
        <f t="shared" si="75"/>
        <v>0</v>
      </c>
    </row>
    <row r="2393" spans="2:13">
      <c r="B2393" s="114" t="s">
        <v>3140</v>
      </c>
      <c r="C2393" s="114" t="s">
        <v>3141</v>
      </c>
      <c r="D2393" s="115" t="s">
        <v>2932</v>
      </c>
      <c r="E2393" s="116" t="s">
        <v>4434</v>
      </c>
      <c r="F2393" s="117">
        <v>250</v>
      </c>
      <c r="G2393" s="118">
        <v>50.782499999999999</v>
      </c>
      <c r="H2393" s="119"/>
      <c r="I2393" s="118">
        <f t="shared" si="74"/>
        <v>0</v>
      </c>
      <c r="J2393" s="117">
        <v>1000</v>
      </c>
      <c r="K2393" s="118">
        <v>171.72</v>
      </c>
      <c r="L2393" s="119"/>
      <c r="M2393" s="118">
        <f t="shared" si="75"/>
        <v>0</v>
      </c>
    </row>
    <row r="2394" spans="2:13" ht="15" thickBot="1">
      <c r="B2394" s="96" t="s">
        <v>3142</v>
      </c>
      <c r="C2394" s="97" t="s">
        <v>3143</v>
      </c>
      <c r="D2394" s="113" t="s">
        <v>2932</v>
      </c>
      <c r="E2394" s="65" t="s">
        <v>7748</v>
      </c>
      <c r="F2394" s="98">
        <v>100</v>
      </c>
      <c r="G2394" s="99">
        <v>80.919000000000011</v>
      </c>
      <c r="H2394" s="100"/>
      <c r="I2394" s="101">
        <f t="shared" si="74"/>
        <v>0</v>
      </c>
      <c r="J2394" s="98">
        <v>500</v>
      </c>
      <c r="K2394" s="99">
        <v>370.98</v>
      </c>
      <c r="L2394" s="107"/>
      <c r="M2394" s="101">
        <f t="shared" si="75"/>
        <v>0</v>
      </c>
    </row>
    <row r="2395" spans="2:13" ht="15" thickBot="1">
      <c r="B2395" s="27"/>
      <c r="C2395" s="27"/>
      <c r="D2395" s="28"/>
      <c r="E2395" s="30"/>
      <c r="F2395" s="40"/>
      <c r="G2395" s="89"/>
      <c r="H2395" s="105">
        <f>SUM(H7:H2394)</f>
        <v>0</v>
      </c>
      <c r="I2395" s="106">
        <f>SUM(I7:I2394)</f>
        <v>0</v>
      </c>
      <c r="J2395" s="40"/>
      <c r="K2395" s="32"/>
      <c r="L2395" s="108">
        <f>SUM(L7:L2394)</f>
        <v>0</v>
      </c>
      <c r="M2395" s="109">
        <f>SUM(M7:M2394)</f>
        <v>0</v>
      </c>
    </row>
    <row r="2396" spans="2:13">
      <c r="B2396" s="27"/>
      <c r="C2396" s="27"/>
      <c r="D2396" s="28"/>
      <c r="E2396" s="30"/>
      <c r="F2396" s="40"/>
      <c r="G2396" s="89"/>
      <c r="H2396" s="32"/>
      <c r="I2396" s="31"/>
      <c r="J2396" s="40"/>
      <c r="K2396" s="32"/>
      <c r="L2396" s="31"/>
      <c r="M2396" s="32"/>
    </row>
    <row r="2397" spans="2:13">
      <c r="B2397" s="27"/>
      <c r="C2397" s="27"/>
      <c r="D2397" s="28"/>
      <c r="E2397" s="30"/>
      <c r="F2397" s="40"/>
      <c r="G2397" s="89"/>
      <c r="H2397" s="32"/>
      <c r="I2397" s="31"/>
      <c r="J2397" s="40"/>
      <c r="K2397" s="32"/>
      <c r="L2397" s="31"/>
      <c r="M2397" s="32"/>
    </row>
    <row r="2398" spans="2:13">
      <c r="B2398" s="27"/>
      <c r="C2398" s="27"/>
      <c r="D2398" s="27"/>
      <c r="F2398" s="40"/>
      <c r="G2398" s="42"/>
      <c r="H2398" s="40"/>
      <c r="I2398" s="40"/>
      <c r="J2398" s="40"/>
      <c r="K2398" s="32"/>
      <c r="L2398" s="31"/>
      <c r="M2398" s="32"/>
    </row>
    <row r="2399" spans="2:13">
      <c r="B2399" s="27"/>
      <c r="C2399" s="27"/>
      <c r="D2399" s="27"/>
      <c r="F2399" s="40"/>
      <c r="I2399" s="40"/>
      <c r="J2399" s="40"/>
      <c r="K2399" s="32"/>
      <c r="L2399" s="31"/>
      <c r="M2399" s="32"/>
    </row>
    <row r="2400" spans="2:13" hidden="1">
      <c r="B2400" s="27"/>
      <c r="C2400" s="27"/>
      <c r="D2400" s="27"/>
      <c r="F2400" s="40"/>
      <c r="I2400" s="40"/>
      <c r="J2400" s="40"/>
      <c r="K2400" s="32"/>
      <c r="L2400" s="31"/>
      <c r="M2400" s="32"/>
    </row>
    <row r="2401" spans="2:13" hidden="1">
      <c r="B2401" s="27"/>
      <c r="C2401" s="27"/>
      <c r="D2401" s="27"/>
      <c r="F2401" s="40"/>
      <c r="I2401" s="40"/>
      <c r="J2401" s="40"/>
      <c r="K2401" s="32"/>
      <c r="L2401" s="31"/>
      <c r="M2401" s="32"/>
    </row>
    <row r="2402" spans="2:13" hidden="1">
      <c r="B2402" s="27"/>
      <c r="C2402" s="27"/>
      <c r="D2402" s="27"/>
      <c r="F2402" s="40"/>
      <c r="I2402" s="40"/>
      <c r="J2402" s="40"/>
      <c r="K2402" s="32"/>
      <c r="L2402" s="31"/>
      <c r="M2402" s="32"/>
    </row>
    <row r="2403" spans="2:13" hidden="1">
      <c r="B2403" s="27"/>
      <c r="C2403" s="27"/>
      <c r="D2403" s="28"/>
      <c r="E2403" s="43"/>
      <c r="F2403" s="40"/>
      <c r="I2403" s="40"/>
      <c r="J2403" s="40"/>
      <c r="K2403" s="32"/>
      <c r="L2403" s="31"/>
      <c r="M2403" s="32"/>
    </row>
    <row r="2404" spans="2:13" hidden="1">
      <c r="B2404" s="27"/>
      <c r="C2404" s="27"/>
      <c r="D2404" s="28"/>
      <c r="I2404" s="40"/>
      <c r="J2404" s="40"/>
      <c r="K2404" s="32"/>
      <c r="L2404" s="31"/>
      <c r="M2404" s="32"/>
    </row>
    <row r="2405" spans="2:13" hidden="1">
      <c r="B2405" s="27"/>
      <c r="C2405" s="27"/>
      <c r="D2405" s="28"/>
      <c r="E2405" s="30"/>
      <c r="F2405" s="40"/>
      <c r="G2405" s="89"/>
      <c r="H2405" s="32"/>
      <c r="I2405" s="31"/>
      <c r="J2405" s="40"/>
      <c r="K2405" s="32"/>
      <c r="L2405" s="31"/>
      <c r="M2405" s="32"/>
    </row>
    <row r="2406" spans="2:13" hidden="1">
      <c r="B2406" s="27"/>
      <c r="C2406" s="27"/>
      <c r="D2406" s="27"/>
      <c r="F2406" s="40"/>
      <c r="G2406" s="42"/>
      <c r="H2406" s="40"/>
      <c r="I2406" s="40"/>
      <c r="J2406" s="40"/>
      <c r="K2406" s="32"/>
      <c r="L2406" s="31"/>
      <c r="M2406" s="32"/>
    </row>
    <row r="2407" spans="2:13" hidden="1">
      <c r="B2407" s="27"/>
      <c r="C2407" s="27"/>
      <c r="D2407" s="27"/>
      <c r="F2407" s="40"/>
      <c r="I2407" s="40"/>
      <c r="J2407" s="40"/>
      <c r="K2407" s="32"/>
      <c r="L2407" s="31"/>
      <c r="M2407" s="32"/>
    </row>
    <row r="2408" spans="2:13" hidden="1">
      <c r="B2408" s="27"/>
      <c r="C2408" s="27"/>
      <c r="D2408" s="27"/>
      <c r="F2408" s="40"/>
      <c r="I2408" s="40"/>
      <c r="J2408" s="40"/>
      <c r="K2408" s="32"/>
      <c r="L2408" s="31"/>
      <c r="M2408" s="32"/>
    </row>
    <row r="2409" spans="2:13" hidden="1">
      <c r="B2409" s="27"/>
      <c r="C2409" s="27"/>
      <c r="D2409" s="27"/>
      <c r="F2409" s="40"/>
      <c r="I2409" s="40"/>
      <c r="J2409" s="40"/>
      <c r="K2409" s="32"/>
      <c r="L2409" s="31"/>
      <c r="M2409" s="32"/>
    </row>
    <row r="2410" spans="2:13" hidden="1">
      <c r="B2410" s="27"/>
      <c r="C2410" s="27"/>
      <c r="D2410" s="27"/>
      <c r="F2410" s="40"/>
      <c r="I2410" s="40"/>
      <c r="J2410" s="40"/>
      <c r="K2410" s="32"/>
      <c r="L2410" s="31"/>
      <c r="M2410" s="32"/>
    </row>
    <row r="2411" spans="2:13" hidden="1">
      <c r="B2411" s="27"/>
      <c r="C2411" s="27"/>
      <c r="D2411" s="28"/>
      <c r="E2411" s="43"/>
      <c r="F2411" s="40"/>
      <c r="I2411" s="40"/>
      <c r="J2411" s="40"/>
      <c r="K2411" s="32"/>
      <c r="L2411" s="31"/>
      <c r="M2411" s="32"/>
    </row>
    <row r="2412" spans="2:13" hidden="1">
      <c r="B2412" s="27"/>
      <c r="C2412" s="27"/>
      <c r="D2412" s="28"/>
      <c r="I2412" s="40"/>
      <c r="J2412" s="40"/>
      <c r="K2412" s="32"/>
      <c r="L2412" s="31"/>
      <c r="M2412" s="32"/>
    </row>
    <row r="2413" spans="2:13" hidden="1">
      <c r="B2413" s="27"/>
      <c r="C2413" s="27"/>
      <c r="D2413" s="28"/>
      <c r="E2413" s="30"/>
      <c r="F2413" s="40"/>
      <c r="G2413" s="89"/>
      <c r="H2413" s="32"/>
      <c r="I2413" s="31"/>
      <c r="J2413" s="40"/>
      <c r="K2413" s="32"/>
      <c r="L2413" s="31"/>
      <c r="M2413" s="32"/>
    </row>
    <row r="2414" spans="2:13" hidden="1">
      <c r="B2414" s="27"/>
      <c r="C2414" s="27"/>
      <c r="D2414" s="27"/>
      <c r="F2414" s="40"/>
      <c r="G2414" s="42"/>
      <c r="H2414" s="40"/>
      <c r="I2414" s="40"/>
      <c r="J2414" s="40"/>
      <c r="K2414" s="32"/>
      <c r="L2414" s="31"/>
      <c r="M2414" s="32"/>
    </row>
    <row r="2415" spans="2:13" hidden="1">
      <c r="B2415" s="27"/>
      <c r="C2415" s="27"/>
      <c r="D2415" s="27"/>
      <c r="F2415" s="40"/>
      <c r="I2415" s="40"/>
      <c r="J2415" s="40"/>
      <c r="K2415" s="32"/>
      <c r="L2415" s="31"/>
      <c r="M2415" s="32"/>
    </row>
    <row r="2416" spans="2:13" hidden="1">
      <c r="B2416" s="27"/>
      <c r="C2416" s="27"/>
      <c r="D2416" s="27"/>
      <c r="F2416" s="40"/>
      <c r="I2416" s="40"/>
      <c r="J2416" s="40"/>
      <c r="K2416" s="32"/>
      <c r="L2416" s="31"/>
      <c r="M2416" s="32"/>
    </row>
    <row r="2417" spans="2:13" hidden="1">
      <c r="B2417" s="27"/>
      <c r="C2417" s="27"/>
      <c r="D2417" s="27"/>
      <c r="F2417" s="40"/>
      <c r="I2417" s="40"/>
      <c r="J2417" s="40"/>
      <c r="K2417" s="32"/>
      <c r="L2417" s="31"/>
      <c r="M2417" s="32"/>
    </row>
    <row r="2418" spans="2:13" hidden="1">
      <c r="B2418" s="27"/>
      <c r="C2418" s="27"/>
      <c r="D2418" s="27"/>
      <c r="F2418" s="40"/>
      <c r="I2418" s="40"/>
      <c r="J2418" s="40"/>
      <c r="K2418" s="32"/>
      <c r="L2418" s="31"/>
      <c r="M2418" s="32"/>
    </row>
    <row r="2419" spans="2:13" hidden="1">
      <c r="B2419" s="27"/>
      <c r="C2419" s="27"/>
      <c r="D2419" s="28"/>
      <c r="E2419" s="43"/>
      <c r="F2419" s="40"/>
      <c r="I2419" s="40"/>
      <c r="J2419" s="40"/>
      <c r="K2419" s="32"/>
      <c r="L2419" s="31"/>
      <c r="M2419" s="32"/>
    </row>
    <row r="2420" spans="2:13" hidden="1">
      <c r="B2420" s="27"/>
      <c r="C2420" s="27"/>
      <c r="D2420" s="28"/>
      <c r="I2420" s="40"/>
      <c r="J2420" s="40"/>
      <c r="K2420" s="32"/>
      <c r="L2420" s="31"/>
      <c r="M2420" s="32"/>
    </row>
    <row r="2421" spans="2:13" hidden="1">
      <c r="B2421" s="27"/>
      <c r="C2421" s="27"/>
      <c r="D2421" s="28"/>
      <c r="E2421" s="30"/>
      <c r="F2421" s="40"/>
      <c r="G2421" s="89"/>
      <c r="H2421" s="32"/>
      <c r="I2421" s="31"/>
      <c r="J2421" s="40"/>
      <c r="K2421" s="32"/>
      <c r="L2421" s="31"/>
      <c r="M2421" s="32"/>
    </row>
    <row r="2422" spans="2:13" hidden="1">
      <c r="B2422" s="27"/>
      <c r="C2422" s="27"/>
      <c r="D2422" s="27"/>
      <c r="F2422" s="40"/>
      <c r="G2422" s="42"/>
      <c r="H2422" s="40"/>
      <c r="I2422" s="40"/>
      <c r="J2422" s="40"/>
      <c r="K2422" s="32"/>
      <c r="L2422" s="31"/>
      <c r="M2422" s="32"/>
    </row>
    <row r="2423" spans="2:13" hidden="1">
      <c r="B2423" s="27"/>
      <c r="C2423" s="27"/>
      <c r="D2423" s="27"/>
      <c r="F2423" s="40"/>
      <c r="I2423" s="40"/>
      <c r="J2423" s="40"/>
      <c r="K2423" s="32"/>
      <c r="L2423" s="31"/>
      <c r="M2423" s="32"/>
    </row>
    <row r="2424" spans="2:13" hidden="1">
      <c r="B2424" s="27"/>
      <c r="C2424" s="27"/>
      <c r="D2424" s="27"/>
      <c r="F2424" s="40"/>
      <c r="I2424" s="40"/>
      <c r="J2424" s="40"/>
      <c r="K2424" s="32"/>
      <c r="L2424" s="31"/>
      <c r="M2424" s="32"/>
    </row>
    <row r="2425" spans="2:13" hidden="1">
      <c r="B2425" s="27"/>
      <c r="C2425" s="27"/>
      <c r="D2425" s="27"/>
      <c r="F2425" s="40"/>
      <c r="I2425" s="40"/>
      <c r="J2425" s="40"/>
      <c r="K2425" s="32"/>
      <c r="L2425" s="31"/>
      <c r="M2425" s="32"/>
    </row>
    <row r="2426" spans="2:13" hidden="1">
      <c r="B2426" s="27"/>
      <c r="C2426" s="27"/>
      <c r="D2426" s="27"/>
      <c r="F2426" s="40"/>
      <c r="I2426" s="40"/>
      <c r="J2426" s="40"/>
      <c r="K2426" s="32"/>
      <c r="L2426" s="31"/>
      <c r="M2426" s="32"/>
    </row>
    <row r="2427" spans="2:13" hidden="1">
      <c r="B2427" s="27"/>
      <c r="C2427" s="27"/>
      <c r="D2427" s="28"/>
      <c r="E2427" s="43"/>
      <c r="F2427" s="40"/>
      <c r="I2427" s="40"/>
      <c r="J2427" s="40"/>
      <c r="K2427" s="32"/>
      <c r="L2427" s="31"/>
      <c r="M2427" s="32"/>
    </row>
    <row r="2428" spans="2:13" hidden="1">
      <c r="B2428" s="27"/>
      <c r="C2428" s="27"/>
      <c r="D2428" s="28"/>
      <c r="E2428" s="30"/>
      <c r="F2428" s="40"/>
      <c r="G2428" s="89"/>
      <c r="H2428" s="32"/>
      <c r="I2428" s="31"/>
      <c r="J2428" s="40"/>
      <c r="K2428" s="32"/>
      <c r="L2428" s="31"/>
      <c r="M2428" s="32"/>
    </row>
    <row r="2429" spans="2:13" hidden="1">
      <c r="B2429" s="27"/>
      <c r="C2429" s="27"/>
      <c r="D2429" s="27"/>
      <c r="F2429" s="40"/>
      <c r="G2429" s="42"/>
      <c r="H2429" s="40"/>
      <c r="I2429" s="40"/>
      <c r="J2429" s="40"/>
      <c r="K2429" s="32"/>
      <c r="L2429" s="31"/>
      <c r="M2429" s="32"/>
    </row>
    <row r="2430" spans="2:13" hidden="1">
      <c r="B2430" s="27"/>
      <c r="C2430" s="27"/>
      <c r="D2430" s="27"/>
      <c r="F2430" s="40"/>
      <c r="I2430" s="40"/>
      <c r="J2430" s="40"/>
      <c r="K2430" s="32"/>
      <c r="L2430" s="31"/>
      <c r="M2430" s="32"/>
    </row>
    <row r="2431" spans="2:13" hidden="1">
      <c r="B2431" s="27"/>
      <c r="C2431" s="27"/>
      <c r="D2431" s="27"/>
      <c r="F2431" s="40"/>
      <c r="I2431" s="40"/>
      <c r="J2431" s="40"/>
      <c r="K2431" s="32"/>
      <c r="L2431" s="31"/>
      <c r="M2431" s="32"/>
    </row>
    <row r="2432" spans="2:13" hidden="1">
      <c r="B2432" s="27"/>
      <c r="C2432" s="27"/>
      <c r="D2432" s="27"/>
      <c r="F2432" s="40"/>
      <c r="I2432" s="40"/>
      <c r="J2432" s="40"/>
      <c r="K2432" s="32"/>
      <c r="L2432" s="31"/>
      <c r="M2432" s="32"/>
    </row>
    <row r="2433" spans="2:13" hidden="1">
      <c r="B2433" s="27"/>
      <c r="C2433" s="27"/>
      <c r="D2433" s="27"/>
      <c r="F2433" s="40"/>
      <c r="I2433" s="40"/>
      <c r="J2433" s="40"/>
      <c r="K2433" s="32"/>
      <c r="L2433" s="31"/>
      <c r="M2433" s="32"/>
    </row>
    <row r="2434" spans="2:13" hidden="1">
      <c r="B2434" s="27"/>
      <c r="C2434" s="27"/>
      <c r="D2434" s="28"/>
      <c r="E2434" s="43"/>
      <c r="F2434" s="40"/>
      <c r="I2434" s="40"/>
      <c r="J2434" s="40"/>
      <c r="K2434" s="32"/>
      <c r="L2434" s="31"/>
      <c r="M2434" s="32"/>
    </row>
    <row r="2435" spans="2:13" hidden="1">
      <c r="B2435" s="27"/>
      <c r="C2435" s="27"/>
      <c r="D2435" s="28"/>
      <c r="I2435" s="40"/>
      <c r="J2435" s="40"/>
      <c r="K2435" s="32"/>
      <c r="L2435" s="31"/>
      <c r="M2435" s="32"/>
    </row>
    <row r="2436" spans="2:13" hidden="1">
      <c r="B2436" s="27"/>
      <c r="C2436" s="27"/>
      <c r="D2436" s="28"/>
      <c r="E2436" s="30"/>
      <c r="F2436" s="40"/>
      <c r="G2436" s="89"/>
      <c r="H2436" s="32"/>
      <c r="I2436" s="31"/>
      <c r="J2436" s="40"/>
      <c r="K2436" s="32"/>
      <c r="L2436" s="31"/>
      <c r="M2436" s="32"/>
    </row>
    <row r="2437" spans="2:13" hidden="1">
      <c r="B2437" s="27"/>
      <c r="C2437" s="27"/>
      <c r="D2437" s="27"/>
      <c r="F2437" s="40"/>
      <c r="G2437" s="42"/>
      <c r="H2437" s="40"/>
      <c r="I2437" s="40"/>
      <c r="J2437" s="40"/>
      <c r="K2437" s="32"/>
      <c r="L2437" s="31"/>
      <c r="M2437" s="32"/>
    </row>
    <row r="2438" spans="2:13" hidden="1">
      <c r="B2438" s="27"/>
      <c r="C2438" s="27"/>
      <c r="D2438" s="27"/>
      <c r="F2438" s="40"/>
      <c r="I2438" s="40"/>
      <c r="J2438" s="40"/>
      <c r="K2438" s="32"/>
      <c r="L2438" s="31"/>
      <c r="M2438" s="32"/>
    </row>
    <row r="2439" spans="2:13" hidden="1">
      <c r="B2439" s="27"/>
      <c r="C2439" s="27"/>
      <c r="D2439" s="27"/>
      <c r="F2439" s="40"/>
      <c r="I2439" s="40"/>
      <c r="J2439" s="40"/>
      <c r="K2439" s="32"/>
      <c r="L2439" s="31"/>
      <c r="M2439" s="32"/>
    </row>
    <row r="2440" spans="2:13" hidden="1">
      <c r="B2440" s="27"/>
      <c r="C2440" s="27"/>
      <c r="D2440" s="27"/>
      <c r="F2440" s="40"/>
      <c r="I2440" s="40"/>
      <c r="J2440" s="40"/>
      <c r="K2440" s="32"/>
      <c r="L2440" s="31"/>
      <c r="M2440" s="32"/>
    </row>
    <row r="2441" spans="2:13" hidden="1">
      <c r="B2441" s="27"/>
      <c r="C2441" s="27"/>
      <c r="D2441" s="27"/>
      <c r="F2441" s="40"/>
      <c r="I2441" s="40"/>
      <c r="J2441" s="40"/>
      <c r="K2441" s="32"/>
      <c r="L2441" s="31"/>
      <c r="M2441" s="32"/>
    </row>
    <row r="2442" spans="2:13" hidden="1">
      <c r="B2442" s="27"/>
      <c r="C2442" s="27"/>
      <c r="D2442" s="28"/>
      <c r="E2442" s="43"/>
      <c r="F2442" s="40"/>
      <c r="I2442" s="40"/>
      <c r="J2442" s="40"/>
      <c r="K2442" s="32"/>
      <c r="L2442" s="31"/>
      <c r="M2442" s="32"/>
    </row>
    <row r="2443" spans="2:13" hidden="1">
      <c r="B2443" s="27"/>
      <c r="C2443" s="27"/>
      <c r="D2443" s="28"/>
      <c r="I2443" s="40"/>
      <c r="J2443" s="40"/>
      <c r="K2443" s="32"/>
      <c r="L2443" s="31"/>
      <c r="M2443" s="32"/>
    </row>
    <row r="2444" spans="2:13" hidden="1">
      <c r="B2444" s="27"/>
      <c r="C2444" s="27"/>
      <c r="D2444" s="28"/>
      <c r="E2444" s="30"/>
      <c r="F2444" s="40"/>
      <c r="G2444" s="89"/>
      <c r="H2444" s="32"/>
      <c r="I2444" s="31"/>
      <c r="J2444" s="40"/>
      <c r="K2444" s="32"/>
      <c r="L2444" s="31"/>
      <c r="M2444" s="32"/>
    </row>
    <row r="2445" spans="2:13" hidden="1">
      <c r="B2445" s="27"/>
      <c r="C2445" s="27"/>
      <c r="D2445" s="27"/>
      <c r="F2445" s="40"/>
      <c r="G2445" s="42"/>
      <c r="H2445" s="40"/>
      <c r="I2445" s="40"/>
      <c r="J2445" s="40"/>
      <c r="K2445" s="32"/>
      <c r="L2445" s="31"/>
      <c r="M2445" s="32"/>
    </row>
    <row r="2446" spans="2:13" hidden="1">
      <c r="B2446" s="27"/>
      <c r="C2446" s="27"/>
      <c r="D2446" s="27"/>
      <c r="F2446" s="40"/>
      <c r="I2446" s="40"/>
      <c r="J2446" s="40"/>
      <c r="K2446" s="32"/>
      <c r="L2446" s="31"/>
      <c r="M2446" s="32"/>
    </row>
    <row r="2447" spans="2:13" hidden="1">
      <c r="B2447" s="27"/>
      <c r="C2447" s="27"/>
      <c r="D2447" s="27"/>
      <c r="F2447" s="40"/>
      <c r="I2447" s="40"/>
      <c r="J2447" s="40"/>
      <c r="K2447" s="32"/>
      <c r="L2447" s="31"/>
      <c r="M2447" s="32"/>
    </row>
    <row r="2448" spans="2:13" hidden="1">
      <c r="B2448" s="27"/>
      <c r="C2448" s="27"/>
      <c r="D2448" s="27"/>
      <c r="F2448" s="40"/>
      <c r="I2448" s="40"/>
      <c r="J2448" s="40"/>
      <c r="K2448" s="32"/>
      <c r="L2448" s="31"/>
      <c r="M2448" s="32"/>
    </row>
    <row r="2449" spans="2:13" hidden="1">
      <c r="B2449" s="27"/>
      <c r="C2449" s="27"/>
      <c r="D2449" s="27"/>
      <c r="F2449" s="40"/>
      <c r="I2449" s="40"/>
      <c r="J2449" s="40"/>
      <c r="K2449" s="32"/>
      <c r="L2449" s="31"/>
      <c r="M2449" s="32"/>
    </row>
    <row r="2450" spans="2:13" hidden="1">
      <c r="B2450" s="27"/>
      <c r="C2450" s="27"/>
      <c r="D2450" s="28"/>
      <c r="E2450" s="43"/>
      <c r="F2450" s="40"/>
      <c r="I2450" s="40"/>
      <c r="J2450" s="40"/>
      <c r="K2450" s="32"/>
      <c r="L2450" s="31"/>
      <c r="M2450" s="32"/>
    </row>
    <row r="2451" spans="2:13" hidden="1">
      <c r="B2451" s="27"/>
      <c r="C2451" s="27"/>
      <c r="D2451" s="28"/>
      <c r="I2451" s="40"/>
      <c r="J2451" s="40"/>
      <c r="K2451" s="32"/>
      <c r="L2451" s="31"/>
      <c r="M2451" s="32"/>
    </row>
    <row r="2452" spans="2:13" hidden="1">
      <c r="B2452" s="27"/>
      <c r="C2452" s="27"/>
      <c r="D2452" s="28"/>
      <c r="E2452" s="30"/>
      <c r="F2452" s="40"/>
      <c r="G2452" s="89"/>
      <c r="H2452" s="32"/>
      <c r="I2452" s="31"/>
      <c r="J2452" s="40"/>
      <c r="K2452" s="32"/>
      <c r="L2452" s="31"/>
      <c r="M2452" s="32"/>
    </row>
    <row r="2453" spans="2:13" hidden="1">
      <c r="B2453" s="27"/>
      <c r="C2453" s="27"/>
      <c r="D2453" s="27"/>
      <c r="F2453" s="40"/>
      <c r="G2453" s="42"/>
      <c r="H2453" s="40"/>
      <c r="I2453" s="40"/>
      <c r="J2453" s="40"/>
      <c r="K2453" s="32"/>
      <c r="L2453" s="31"/>
      <c r="M2453" s="32"/>
    </row>
    <row r="2454" spans="2:13" hidden="1">
      <c r="B2454" s="27"/>
      <c r="C2454" s="27"/>
      <c r="D2454" s="27"/>
      <c r="F2454" s="40"/>
      <c r="I2454" s="40"/>
      <c r="J2454" s="40"/>
      <c r="K2454" s="32"/>
      <c r="L2454" s="31"/>
      <c r="M2454" s="32"/>
    </row>
    <row r="2455" spans="2:13" hidden="1">
      <c r="B2455" s="27"/>
      <c r="C2455" s="27"/>
      <c r="D2455" s="27"/>
      <c r="F2455" s="40"/>
      <c r="I2455" s="40"/>
      <c r="J2455" s="40"/>
      <c r="K2455" s="32"/>
      <c r="L2455" s="31"/>
      <c r="M2455" s="32"/>
    </row>
    <row r="2456" spans="2:13" hidden="1">
      <c r="B2456" s="27"/>
      <c r="C2456" s="27"/>
      <c r="D2456" s="27"/>
      <c r="F2456" s="40"/>
      <c r="I2456" s="40"/>
      <c r="J2456" s="40"/>
      <c r="K2456" s="32"/>
      <c r="L2456" s="31"/>
      <c r="M2456" s="32"/>
    </row>
    <row r="2457" spans="2:13" hidden="1">
      <c r="B2457" s="27"/>
      <c r="C2457" s="27"/>
      <c r="D2457" s="27"/>
      <c r="F2457" s="40"/>
      <c r="I2457" s="40"/>
      <c r="J2457" s="40"/>
      <c r="K2457" s="32"/>
      <c r="L2457" s="31"/>
      <c r="M2457" s="32"/>
    </row>
    <row r="2458" spans="2:13" hidden="1">
      <c r="B2458" s="27"/>
      <c r="C2458" s="27"/>
      <c r="D2458" s="28"/>
      <c r="E2458" s="43"/>
      <c r="F2458" s="40"/>
      <c r="I2458" s="40"/>
      <c r="J2458" s="40"/>
      <c r="K2458" s="32"/>
      <c r="L2458" s="31"/>
      <c r="M2458" s="32"/>
    </row>
    <row r="2459" spans="2:13" hidden="1">
      <c r="B2459" s="27"/>
      <c r="C2459" s="27"/>
      <c r="D2459" s="28"/>
      <c r="I2459" s="40"/>
      <c r="J2459" s="40"/>
      <c r="K2459" s="32"/>
      <c r="L2459" s="31"/>
      <c r="M2459" s="32"/>
    </row>
    <row r="2460" spans="2:13" hidden="1">
      <c r="B2460" s="27"/>
      <c r="C2460" s="27"/>
      <c r="D2460" s="28"/>
      <c r="E2460" s="30"/>
      <c r="F2460" s="40"/>
      <c r="G2460" s="89"/>
      <c r="H2460" s="32"/>
      <c r="I2460" s="31"/>
      <c r="J2460" s="40"/>
      <c r="K2460" s="32"/>
      <c r="L2460" s="31"/>
      <c r="M2460" s="32"/>
    </row>
    <row r="2461" spans="2:13" hidden="1">
      <c r="B2461" s="27"/>
      <c r="C2461" s="27"/>
      <c r="D2461" s="27"/>
      <c r="F2461" s="40"/>
      <c r="G2461" s="42"/>
      <c r="H2461" s="40"/>
      <c r="I2461" s="40"/>
      <c r="J2461" s="40"/>
      <c r="K2461" s="32"/>
      <c r="L2461" s="31"/>
      <c r="M2461" s="32"/>
    </row>
    <row r="2462" spans="2:13" hidden="1">
      <c r="B2462" s="27"/>
      <c r="C2462" s="27"/>
      <c r="D2462" s="27"/>
      <c r="F2462" s="40"/>
      <c r="I2462" s="40"/>
      <c r="J2462" s="40"/>
      <c r="K2462" s="32"/>
      <c r="L2462" s="31"/>
      <c r="M2462" s="32"/>
    </row>
    <row r="2463" spans="2:13" hidden="1">
      <c r="B2463" s="27"/>
      <c r="C2463" s="27"/>
      <c r="D2463" s="27"/>
      <c r="F2463" s="40"/>
      <c r="I2463" s="40"/>
      <c r="J2463" s="40"/>
      <c r="K2463" s="32"/>
      <c r="L2463" s="31"/>
      <c r="M2463" s="32"/>
    </row>
    <row r="2464" spans="2:13" hidden="1">
      <c r="B2464" s="27"/>
      <c r="C2464" s="27"/>
      <c r="D2464" s="27"/>
      <c r="F2464" s="40"/>
      <c r="I2464" s="40"/>
      <c r="J2464" s="40"/>
      <c r="K2464" s="32"/>
      <c r="L2464" s="31"/>
      <c r="M2464" s="32"/>
    </row>
    <row r="2465" spans="2:13" hidden="1">
      <c r="B2465" s="27"/>
      <c r="C2465" s="27"/>
      <c r="D2465" s="27"/>
      <c r="F2465" s="40"/>
      <c r="I2465" s="40"/>
      <c r="J2465" s="40"/>
      <c r="K2465" s="32"/>
      <c r="L2465" s="31"/>
      <c r="M2465" s="32"/>
    </row>
    <row r="2466" spans="2:13" hidden="1">
      <c r="B2466" s="27"/>
      <c r="C2466" s="27"/>
      <c r="D2466" s="28"/>
      <c r="E2466" s="43"/>
      <c r="F2466" s="40"/>
      <c r="I2466" s="40"/>
      <c r="J2466" s="40"/>
      <c r="K2466" s="32"/>
      <c r="L2466" s="31"/>
      <c r="M2466" s="32"/>
    </row>
    <row r="2467" spans="2:13" hidden="1">
      <c r="B2467" s="27"/>
      <c r="C2467" s="27"/>
      <c r="D2467" s="28"/>
      <c r="I2467" s="40"/>
      <c r="J2467" s="40"/>
      <c r="K2467" s="32"/>
      <c r="L2467" s="31"/>
      <c r="M2467" s="32"/>
    </row>
    <row r="2468" spans="2:13" hidden="1">
      <c r="B2468" s="27"/>
      <c r="C2468" s="27"/>
      <c r="D2468" s="28"/>
      <c r="E2468" s="30"/>
      <c r="F2468" s="40"/>
      <c r="G2468" s="89"/>
      <c r="H2468" s="32"/>
      <c r="I2468" s="31"/>
      <c r="J2468" s="40"/>
      <c r="K2468" s="32"/>
      <c r="L2468" s="31"/>
      <c r="M2468" s="32"/>
    </row>
    <row r="2469" spans="2:13" hidden="1">
      <c r="B2469" s="27"/>
      <c r="C2469" s="27"/>
      <c r="D2469" s="27"/>
      <c r="F2469" s="40"/>
      <c r="G2469" s="42"/>
      <c r="H2469" s="40"/>
      <c r="I2469" s="40"/>
      <c r="J2469" s="40"/>
      <c r="K2469" s="32"/>
      <c r="L2469" s="31"/>
      <c r="M2469" s="32"/>
    </row>
    <row r="2470" spans="2:13" hidden="1">
      <c r="B2470" s="27"/>
      <c r="C2470" s="27"/>
      <c r="D2470" s="27"/>
      <c r="F2470" s="40"/>
      <c r="I2470" s="40"/>
      <c r="J2470" s="40"/>
      <c r="K2470" s="32"/>
      <c r="L2470" s="31"/>
      <c r="M2470" s="32"/>
    </row>
    <row r="2471" spans="2:13" hidden="1">
      <c r="B2471" s="27"/>
      <c r="C2471" s="27"/>
      <c r="D2471" s="27"/>
      <c r="F2471" s="40"/>
      <c r="I2471" s="40"/>
      <c r="J2471" s="40"/>
      <c r="K2471" s="32"/>
      <c r="L2471" s="31"/>
      <c r="M2471" s="32"/>
    </row>
    <row r="2472" spans="2:13" hidden="1">
      <c r="B2472" s="27"/>
      <c r="C2472" s="27"/>
      <c r="D2472" s="27"/>
      <c r="F2472" s="40"/>
      <c r="I2472" s="40"/>
      <c r="J2472" s="40"/>
      <c r="K2472" s="32"/>
      <c r="L2472" s="31"/>
      <c r="M2472" s="32"/>
    </row>
    <row r="2473" spans="2:13" hidden="1">
      <c r="B2473" s="27"/>
      <c r="C2473" s="27"/>
      <c r="D2473" s="27"/>
      <c r="F2473" s="40"/>
      <c r="I2473" s="40"/>
      <c r="J2473" s="40"/>
      <c r="K2473" s="32"/>
      <c r="L2473" s="31"/>
      <c r="M2473" s="32"/>
    </row>
    <row r="2474" spans="2:13" hidden="1">
      <c r="B2474" s="27"/>
      <c r="C2474" s="27"/>
      <c r="D2474" s="28"/>
      <c r="E2474" s="43"/>
      <c r="F2474" s="40"/>
      <c r="I2474" s="40"/>
      <c r="J2474" s="40"/>
      <c r="K2474" s="32"/>
      <c r="L2474" s="31"/>
      <c r="M2474" s="32"/>
    </row>
    <row r="2475" spans="2:13" hidden="1">
      <c r="B2475" s="27"/>
      <c r="C2475" s="27"/>
      <c r="D2475" s="28"/>
      <c r="I2475" s="40"/>
      <c r="J2475" s="40"/>
      <c r="K2475" s="32"/>
      <c r="L2475" s="31"/>
      <c r="M2475" s="32"/>
    </row>
    <row r="2476" spans="2:13" hidden="1">
      <c r="B2476" s="27"/>
      <c r="C2476" s="27"/>
      <c r="D2476" s="28"/>
      <c r="E2476" s="30"/>
      <c r="F2476" s="40"/>
      <c r="G2476" s="89"/>
      <c r="H2476" s="32"/>
      <c r="I2476" s="31"/>
      <c r="J2476" s="40"/>
      <c r="K2476" s="32"/>
      <c r="L2476" s="31"/>
      <c r="M2476" s="32"/>
    </row>
    <row r="2477" spans="2:13" hidden="1">
      <c r="B2477" s="27"/>
      <c r="C2477" s="27"/>
      <c r="D2477" s="27"/>
      <c r="F2477" s="40"/>
      <c r="G2477" s="42"/>
      <c r="H2477" s="40"/>
      <c r="I2477" s="40"/>
      <c r="J2477" s="40"/>
      <c r="K2477" s="32"/>
      <c r="L2477" s="31"/>
      <c r="M2477" s="32"/>
    </row>
    <row r="2478" spans="2:13" hidden="1">
      <c r="B2478" s="27"/>
      <c r="C2478" s="27"/>
      <c r="D2478" s="27"/>
      <c r="F2478" s="40"/>
      <c r="I2478" s="40"/>
      <c r="J2478" s="40"/>
      <c r="K2478" s="32"/>
      <c r="L2478" s="31"/>
      <c r="M2478" s="32"/>
    </row>
    <row r="2479" spans="2:13" hidden="1">
      <c r="B2479" s="27"/>
      <c r="C2479" s="27"/>
      <c r="D2479" s="27"/>
      <c r="F2479" s="40"/>
      <c r="I2479" s="40"/>
      <c r="J2479" s="40"/>
      <c r="K2479" s="32"/>
      <c r="L2479" s="31"/>
      <c r="M2479" s="32"/>
    </row>
    <row r="2480" spans="2:13" hidden="1">
      <c r="B2480" s="27"/>
      <c r="C2480" s="27"/>
      <c r="D2480" s="27"/>
      <c r="F2480" s="40"/>
      <c r="I2480" s="40"/>
      <c r="J2480" s="40"/>
      <c r="K2480" s="32"/>
      <c r="L2480" s="31"/>
      <c r="M2480" s="32"/>
    </row>
    <row r="2481" spans="2:13" hidden="1">
      <c r="B2481" s="27"/>
      <c r="C2481" s="27"/>
      <c r="D2481" s="27"/>
      <c r="F2481" s="40"/>
      <c r="I2481" s="40"/>
      <c r="J2481" s="40"/>
      <c r="K2481" s="32"/>
      <c r="L2481" s="31"/>
      <c r="M2481" s="32"/>
    </row>
    <row r="2482" spans="2:13" hidden="1">
      <c r="B2482" s="27"/>
      <c r="C2482" s="27"/>
      <c r="D2482" s="28"/>
      <c r="E2482" s="43"/>
      <c r="F2482" s="40"/>
      <c r="I2482" s="40"/>
      <c r="J2482" s="40"/>
      <c r="K2482" s="32"/>
      <c r="L2482" s="31"/>
      <c r="M2482" s="32"/>
    </row>
    <row r="2483" spans="2:13" hidden="1">
      <c r="B2483" s="27"/>
      <c r="C2483" s="27"/>
      <c r="D2483" s="28"/>
      <c r="I2483" s="40"/>
      <c r="J2483" s="40"/>
      <c r="K2483" s="32"/>
      <c r="L2483" s="31"/>
      <c r="M2483" s="32"/>
    </row>
    <row r="2484" spans="2:13" hidden="1">
      <c r="B2484" s="27"/>
      <c r="C2484" s="27"/>
      <c r="D2484" s="28"/>
      <c r="E2484" s="30"/>
      <c r="F2484" s="40"/>
      <c r="G2484" s="89"/>
      <c r="H2484" s="32"/>
      <c r="I2484" s="31"/>
      <c r="J2484" s="40"/>
      <c r="K2484" s="32"/>
      <c r="L2484" s="31"/>
      <c r="M2484" s="32"/>
    </row>
    <row r="2485" spans="2:13" hidden="1">
      <c r="B2485" s="27"/>
      <c r="C2485" s="27"/>
      <c r="D2485" s="27"/>
      <c r="F2485" s="40"/>
      <c r="G2485" s="42"/>
      <c r="H2485" s="40"/>
      <c r="I2485" s="40"/>
      <c r="J2485" s="40"/>
      <c r="K2485" s="32"/>
      <c r="L2485" s="31"/>
      <c r="M2485" s="32"/>
    </row>
    <row r="2486" spans="2:13" hidden="1">
      <c r="B2486" s="27"/>
      <c r="C2486" s="27"/>
      <c r="D2486" s="27"/>
      <c r="F2486" s="40"/>
      <c r="I2486" s="40"/>
      <c r="J2486" s="40"/>
      <c r="K2486" s="32"/>
      <c r="L2486" s="31"/>
      <c r="M2486" s="32"/>
    </row>
    <row r="2487" spans="2:13" hidden="1">
      <c r="B2487" s="27"/>
      <c r="C2487" s="27"/>
      <c r="D2487" s="27"/>
      <c r="F2487" s="40"/>
      <c r="I2487" s="40"/>
      <c r="J2487" s="40"/>
      <c r="K2487" s="32"/>
      <c r="L2487" s="31"/>
      <c r="M2487" s="32"/>
    </row>
    <row r="2488" spans="2:13" hidden="1">
      <c r="B2488" s="27"/>
      <c r="C2488" s="27"/>
      <c r="D2488" s="27"/>
      <c r="F2488" s="40"/>
      <c r="I2488" s="40"/>
      <c r="J2488" s="40"/>
      <c r="K2488" s="32"/>
      <c r="L2488" s="31"/>
      <c r="M2488" s="32"/>
    </row>
    <row r="2489" spans="2:13" hidden="1">
      <c r="B2489" s="27"/>
      <c r="C2489" s="27"/>
      <c r="D2489" s="27"/>
      <c r="F2489" s="40"/>
      <c r="I2489" s="40"/>
      <c r="J2489" s="40"/>
      <c r="K2489" s="32"/>
      <c r="L2489" s="31"/>
      <c r="M2489" s="32"/>
    </row>
    <row r="2490" spans="2:13" hidden="1">
      <c r="B2490" s="27"/>
      <c r="C2490" s="27"/>
      <c r="D2490" s="28"/>
      <c r="E2490" s="30"/>
      <c r="F2490" s="40"/>
      <c r="G2490" s="89"/>
      <c r="H2490" s="32"/>
      <c r="I2490" s="31"/>
      <c r="J2490" s="40"/>
      <c r="K2490" s="32"/>
      <c r="L2490" s="31"/>
      <c r="M2490" s="32"/>
    </row>
    <row r="2491" spans="2:13" hidden="1">
      <c r="B2491" s="27"/>
      <c r="C2491" s="27"/>
      <c r="D2491" s="27"/>
      <c r="F2491" s="40"/>
      <c r="G2491" s="42"/>
      <c r="H2491" s="40"/>
      <c r="I2491" s="40"/>
      <c r="J2491" s="40"/>
      <c r="K2491" s="32"/>
      <c r="L2491" s="31"/>
      <c r="M2491" s="32"/>
    </row>
    <row r="2492" spans="2:13" hidden="1">
      <c r="B2492" s="27"/>
      <c r="C2492" s="27"/>
      <c r="D2492" s="27"/>
      <c r="F2492" s="40"/>
      <c r="I2492" s="40"/>
      <c r="J2492" s="40"/>
      <c r="K2492" s="32"/>
      <c r="L2492" s="31"/>
      <c r="M2492" s="32"/>
    </row>
    <row r="2493" spans="2:13" hidden="1">
      <c r="B2493" s="27"/>
      <c r="C2493" s="27"/>
      <c r="D2493" s="27"/>
      <c r="F2493" s="40"/>
      <c r="I2493" s="40"/>
      <c r="J2493" s="40"/>
      <c r="K2493" s="32"/>
      <c r="L2493" s="31"/>
      <c r="M2493" s="32"/>
    </row>
    <row r="2494" spans="2:13" hidden="1">
      <c r="B2494" s="27"/>
      <c r="C2494" s="27"/>
      <c r="D2494" s="27"/>
      <c r="F2494" s="40"/>
      <c r="I2494" s="40"/>
      <c r="J2494" s="40"/>
      <c r="K2494" s="32"/>
      <c r="L2494" s="31"/>
      <c r="M2494" s="32"/>
    </row>
    <row r="2495" spans="2:13" hidden="1">
      <c r="B2495" s="27"/>
      <c r="C2495" s="27"/>
      <c r="D2495" s="27"/>
      <c r="F2495" s="40"/>
      <c r="I2495" s="40"/>
      <c r="J2495" s="40"/>
      <c r="K2495" s="32"/>
      <c r="L2495" s="31"/>
      <c r="M2495" s="32"/>
    </row>
    <row r="2496" spans="2:13" hidden="1">
      <c r="B2496" s="27"/>
      <c r="C2496" s="27"/>
      <c r="D2496" s="28"/>
      <c r="E2496" s="43"/>
      <c r="F2496" s="40"/>
      <c r="I2496" s="40"/>
      <c r="J2496" s="40"/>
      <c r="K2496" s="32"/>
      <c r="L2496" s="31"/>
      <c r="M2496" s="32"/>
    </row>
    <row r="2497" spans="2:13" hidden="1">
      <c r="B2497" s="27"/>
      <c r="C2497" s="27"/>
      <c r="D2497" s="28"/>
      <c r="I2497" s="40"/>
      <c r="J2497" s="40"/>
      <c r="K2497" s="32"/>
      <c r="L2497" s="31"/>
      <c r="M2497" s="32"/>
    </row>
    <row r="2498" spans="2:13" hidden="1">
      <c r="B2498" s="27"/>
      <c r="C2498" s="27"/>
      <c r="D2498" s="28"/>
      <c r="E2498" s="30"/>
      <c r="F2498" s="40"/>
      <c r="G2498" s="89"/>
      <c r="H2498" s="32"/>
      <c r="I2498" s="31"/>
      <c r="J2498" s="40"/>
      <c r="K2498" s="32"/>
      <c r="L2498" s="31"/>
      <c r="M2498" s="32"/>
    </row>
    <row r="2499" spans="2:13" hidden="1">
      <c r="B2499" s="27"/>
      <c r="C2499" s="27"/>
      <c r="D2499" s="27"/>
      <c r="F2499" s="40"/>
      <c r="G2499" s="42"/>
      <c r="H2499" s="40"/>
      <c r="I2499" s="40"/>
      <c r="J2499" s="40"/>
      <c r="K2499" s="32"/>
      <c r="L2499" s="31"/>
      <c r="M2499" s="32"/>
    </row>
    <row r="2500" spans="2:13" hidden="1">
      <c r="B2500" s="27"/>
      <c r="C2500" s="27"/>
      <c r="D2500" s="27"/>
      <c r="F2500" s="40"/>
      <c r="I2500" s="40"/>
      <c r="J2500" s="40"/>
      <c r="K2500" s="32"/>
      <c r="L2500" s="31"/>
      <c r="M2500" s="32"/>
    </row>
    <row r="2501" spans="2:13" hidden="1">
      <c r="B2501" s="27"/>
      <c r="C2501" s="27"/>
      <c r="D2501" s="27"/>
      <c r="F2501" s="40"/>
      <c r="I2501" s="40"/>
      <c r="J2501" s="40"/>
      <c r="K2501" s="32"/>
      <c r="L2501" s="31"/>
      <c r="M2501" s="32"/>
    </row>
    <row r="2502" spans="2:13" hidden="1">
      <c r="B2502" s="27"/>
      <c r="C2502" s="27"/>
      <c r="D2502" s="27"/>
      <c r="F2502" s="40"/>
      <c r="I2502" s="40"/>
      <c r="J2502" s="40"/>
      <c r="K2502" s="32"/>
      <c r="L2502" s="31"/>
      <c r="M2502" s="32"/>
    </row>
    <row r="2503" spans="2:13" hidden="1">
      <c r="B2503" s="27"/>
      <c r="C2503" s="27"/>
      <c r="D2503" s="27"/>
      <c r="F2503" s="40"/>
      <c r="I2503" s="40"/>
      <c r="J2503" s="40"/>
      <c r="K2503" s="32"/>
      <c r="L2503" s="31"/>
      <c r="M2503" s="32"/>
    </row>
    <row r="2504" spans="2:13" hidden="1">
      <c r="B2504" s="27"/>
      <c r="C2504" s="27"/>
      <c r="D2504" s="28"/>
      <c r="E2504" s="43"/>
      <c r="F2504" s="40"/>
      <c r="I2504" s="40"/>
      <c r="J2504" s="40"/>
      <c r="K2504" s="32"/>
      <c r="L2504" s="31"/>
      <c r="M2504" s="32"/>
    </row>
    <row r="2505" spans="2:13" hidden="1">
      <c r="B2505" s="27"/>
      <c r="C2505" s="27"/>
      <c r="D2505" s="28"/>
      <c r="I2505" s="40"/>
      <c r="J2505" s="40"/>
      <c r="K2505" s="32"/>
      <c r="L2505" s="31"/>
      <c r="M2505" s="32"/>
    </row>
    <row r="2506" spans="2:13" hidden="1">
      <c r="B2506" s="27"/>
      <c r="C2506" s="27"/>
      <c r="D2506" s="28"/>
      <c r="I2506" s="40"/>
      <c r="J2506" s="40"/>
      <c r="K2506" s="32"/>
      <c r="L2506" s="31"/>
      <c r="M2506" s="32"/>
    </row>
    <row r="2507" spans="2:13" hidden="1">
      <c r="B2507" s="27"/>
      <c r="C2507" s="27"/>
      <c r="D2507" s="28"/>
      <c r="E2507" s="30"/>
      <c r="F2507" s="40"/>
      <c r="G2507" s="89"/>
      <c r="H2507" s="32"/>
      <c r="I2507" s="31"/>
      <c r="J2507" s="40"/>
      <c r="K2507" s="32"/>
      <c r="L2507" s="31"/>
      <c r="M2507" s="32"/>
    </row>
    <row r="2508" spans="2:13" hidden="1">
      <c r="B2508" s="27"/>
      <c r="C2508" s="27"/>
      <c r="D2508" s="27"/>
      <c r="F2508" s="40"/>
      <c r="G2508" s="42"/>
      <c r="H2508" s="40"/>
      <c r="I2508" s="40"/>
      <c r="J2508" s="40"/>
      <c r="K2508" s="32"/>
      <c r="L2508" s="31"/>
      <c r="M2508" s="32"/>
    </row>
    <row r="2509" spans="2:13" hidden="1">
      <c r="B2509" s="27"/>
      <c r="C2509" s="27"/>
      <c r="D2509" s="27"/>
      <c r="F2509" s="40"/>
      <c r="I2509" s="40"/>
      <c r="J2509" s="40"/>
      <c r="K2509" s="32"/>
      <c r="L2509" s="31"/>
      <c r="M2509" s="32"/>
    </row>
    <row r="2510" spans="2:13" hidden="1">
      <c r="B2510" s="27"/>
      <c r="C2510" s="27"/>
      <c r="D2510" s="27"/>
      <c r="F2510" s="40"/>
      <c r="I2510" s="40"/>
      <c r="J2510" s="40"/>
      <c r="K2510" s="32"/>
      <c r="L2510" s="31"/>
      <c r="M2510" s="32"/>
    </row>
    <row r="2511" spans="2:13" hidden="1">
      <c r="B2511" s="27"/>
      <c r="C2511" s="27"/>
      <c r="D2511" s="27"/>
      <c r="F2511" s="40"/>
      <c r="I2511" s="40"/>
      <c r="J2511" s="40"/>
      <c r="K2511" s="32"/>
      <c r="L2511" s="31"/>
      <c r="M2511" s="32"/>
    </row>
    <row r="2512" spans="2:13" hidden="1">
      <c r="B2512" s="27"/>
      <c r="C2512" s="27"/>
      <c r="D2512" s="27"/>
      <c r="F2512" s="40"/>
      <c r="I2512" s="40"/>
      <c r="J2512" s="40"/>
      <c r="K2512" s="32"/>
      <c r="L2512" s="31"/>
      <c r="M2512" s="32"/>
    </row>
    <row r="2513" spans="2:13" hidden="1">
      <c r="B2513" s="27"/>
      <c r="C2513" s="27"/>
      <c r="D2513" s="28"/>
      <c r="E2513" s="43"/>
      <c r="F2513" s="40"/>
      <c r="I2513" s="40"/>
      <c r="J2513" s="40"/>
      <c r="K2513" s="32"/>
      <c r="L2513" s="31"/>
      <c r="M2513" s="32"/>
    </row>
    <row r="2514" spans="2:13" hidden="1">
      <c r="B2514" s="27"/>
      <c r="C2514" s="27"/>
      <c r="D2514" s="28"/>
      <c r="I2514" s="40"/>
      <c r="J2514" s="40"/>
      <c r="K2514" s="32"/>
      <c r="L2514" s="31"/>
      <c r="M2514" s="32"/>
    </row>
    <row r="2515" spans="2:13" hidden="1">
      <c r="B2515" s="27"/>
      <c r="C2515" s="27"/>
      <c r="D2515" s="28"/>
      <c r="E2515" s="30"/>
      <c r="F2515" s="40"/>
      <c r="G2515" s="89"/>
      <c r="H2515" s="32"/>
      <c r="I2515" s="31"/>
      <c r="J2515" s="40"/>
      <c r="K2515" s="32"/>
      <c r="L2515" s="31"/>
      <c r="M2515" s="32"/>
    </row>
    <row r="2516" spans="2:13" hidden="1">
      <c r="B2516" s="27"/>
      <c r="C2516" s="27"/>
      <c r="D2516" s="27"/>
      <c r="F2516" s="40"/>
      <c r="G2516" s="42"/>
      <c r="H2516" s="40"/>
      <c r="I2516" s="40"/>
      <c r="J2516" s="40"/>
      <c r="K2516" s="32"/>
      <c r="L2516" s="31"/>
      <c r="M2516" s="32"/>
    </row>
    <row r="2517" spans="2:13" hidden="1">
      <c r="B2517" s="27"/>
      <c r="C2517" s="27"/>
      <c r="D2517" s="27"/>
      <c r="F2517" s="40"/>
      <c r="I2517" s="40"/>
      <c r="J2517" s="40"/>
      <c r="K2517" s="32"/>
      <c r="L2517" s="31"/>
      <c r="M2517" s="32"/>
    </row>
    <row r="2518" spans="2:13" hidden="1">
      <c r="B2518" s="27"/>
      <c r="C2518" s="27"/>
      <c r="D2518" s="27"/>
      <c r="F2518" s="40"/>
      <c r="I2518" s="40"/>
      <c r="J2518" s="40"/>
      <c r="K2518" s="32"/>
      <c r="L2518" s="31"/>
      <c r="M2518" s="32"/>
    </row>
    <row r="2519" spans="2:13" hidden="1">
      <c r="B2519" s="27"/>
      <c r="C2519" s="27"/>
      <c r="D2519" s="27"/>
      <c r="F2519" s="40"/>
      <c r="I2519" s="40"/>
      <c r="J2519" s="40"/>
      <c r="K2519" s="32"/>
      <c r="L2519" s="31"/>
      <c r="M2519" s="32"/>
    </row>
    <row r="2520" spans="2:13" hidden="1">
      <c r="B2520" s="27"/>
      <c r="C2520" s="27"/>
      <c r="D2520" s="27"/>
      <c r="F2520" s="40"/>
      <c r="I2520" s="40"/>
      <c r="J2520" s="40"/>
      <c r="K2520" s="32"/>
      <c r="L2520" s="31"/>
      <c r="M2520" s="32"/>
    </row>
    <row r="2521" spans="2:13" hidden="1">
      <c r="B2521" s="27"/>
      <c r="C2521" s="27"/>
      <c r="D2521" s="28"/>
      <c r="E2521" s="43"/>
      <c r="F2521" s="40"/>
      <c r="I2521" s="40"/>
      <c r="J2521" s="40"/>
      <c r="K2521" s="32"/>
      <c r="L2521" s="31"/>
      <c r="M2521" s="32"/>
    </row>
    <row r="2522" spans="2:13" hidden="1">
      <c r="B2522" s="27"/>
      <c r="C2522" s="27"/>
      <c r="D2522" s="28"/>
      <c r="I2522" s="40"/>
      <c r="J2522" s="40"/>
      <c r="K2522" s="32"/>
      <c r="L2522" s="31"/>
      <c r="M2522" s="32"/>
    </row>
    <row r="2523" spans="2:13" hidden="1">
      <c r="B2523" s="27"/>
      <c r="C2523" s="27"/>
      <c r="D2523" s="28"/>
      <c r="E2523" s="30"/>
      <c r="F2523" s="40"/>
      <c r="G2523" s="89"/>
      <c r="H2523" s="32"/>
      <c r="I2523" s="31"/>
      <c r="J2523" s="40"/>
      <c r="K2523" s="32"/>
      <c r="L2523" s="31"/>
      <c r="M2523" s="32"/>
    </row>
    <row r="2524" spans="2:13" hidden="1">
      <c r="B2524" s="27"/>
      <c r="C2524" s="27"/>
      <c r="D2524" s="28"/>
      <c r="E2524" s="30"/>
      <c r="F2524" s="40"/>
      <c r="G2524" s="89"/>
      <c r="H2524" s="32"/>
      <c r="I2524" s="31"/>
      <c r="J2524" s="40"/>
      <c r="K2524" s="32"/>
      <c r="L2524" s="31"/>
      <c r="M2524" s="32"/>
    </row>
    <row r="2525" spans="2:13" hidden="1">
      <c r="B2525" s="27"/>
      <c r="C2525" s="27"/>
      <c r="D2525" s="27"/>
      <c r="F2525" s="40"/>
      <c r="G2525" s="42"/>
      <c r="H2525" s="40"/>
      <c r="I2525" s="40"/>
      <c r="J2525" s="40"/>
      <c r="K2525" s="32"/>
      <c r="L2525" s="31"/>
      <c r="M2525" s="32"/>
    </row>
    <row r="2526" spans="2:13" hidden="1">
      <c r="B2526" s="27"/>
      <c r="C2526" s="27"/>
      <c r="D2526" s="27"/>
      <c r="F2526" s="40"/>
      <c r="I2526" s="40"/>
      <c r="J2526" s="40"/>
      <c r="K2526" s="32"/>
      <c r="L2526" s="31"/>
      <c r="M2526" s="32"/>
    </row>
    <row r="2527" spans="2:13" hidden="1">
      <c r="B2527" s="27"/>
      <c r="C2527" s="27"/>
      <c r="D2527" s="27"/>
      <c r="F2527" s="40"/>
      <c r="I2527" s="40"/>
      <c r="J2527" s="40"/>
      <c r="K2527" s="32"/>
      <c r="L2527" s="31"/>
      <c r="M2527" s="32"/>
    </row>
    <row r="2528" spans="2:13" hidden="1">
      <c r="B2528" s="27"/>
      <c r="C2528" s="27"/>
      <c r="D2528" s="27"/>
      <c r="F2528" s="40"/>
      <c r="I2528" s="40"/>
      <c r="J2528" s="40"/>
      <c r="K2528" s="32"/>
      <c r="L2528" s="31"/>
      <c r="M2528" s="32"/>
    </row>
    <row r="2529" spans="2:13" hidden="1">
      <c r="B2529" s="27"/>
      <c r="C2529" s="27"/>
      <c r="D2529" s="27"/>
      <c r="F2529" s="40"/>
      <c r="I2529" s="40"/>
      <c r="J2529" s="40"/>
      <c r="K2529" s="32"/>
      <c r="L2529" s="31"/>
      <c r="M2529" s="32"/>
    </row>
    <row r="2530" spans="2:13" hidden="1">
      <c r="B2530" s="27"/>
      <c r="C2530" s="27"/>
      <c r="D2530" s="28"/>
      <c r="E2530" s="43"/>
      <c r="F2530" s="40"/>
      <c r="I2530" s="40"/>
      <c r="J2530" s="40"/>
      <c r="K2530" s="32"/>
      <c r="L2530" s="31"/>
      <c r="M2530" s="32"/>
    </row>
    <row r="2531" spans="2:13" hidden="1">
      <c r="B2531" s="27"/>
      <c r="C2531" s="27"/>
      <c r="D2531" s="28"/>
      <c r="I2531" s="40"/>
      <c r="J2531" s="40"/>
      <c r="K2531" s="32"/>
      <c r="L2531" s="31"/>
      <c r="M2531" s="32"/>
    </row>
    <row r="2532" spans="2:13" hidden="1">
      <c r="B2532" s="27"/>
      <c r="C2532" s="27"/>
      <c r="D2532" s="28"/>
      <c r="E2532" s="30"/>
      <c r="F2532" s="40"/>
      <c r="G2532" s="89"/>
      <c r="H2532" s="32"/>
      <c r="I2532" s="31"/>
      <c r="J2532" s="40"/>
      <c r="K2532" s="32"/>
      <c r="L2532" s="31"/>
      <c r="M2532" s="32"/>
    </row>
    <row r="2533" spans="2:13" hidden="1">
      <c r="B2533" s="27"/>
      <c r="C2533" s="27"/>
      <c r="D2533" s="27"/>
      <c r="F2533" s="40"/>
      <c r="G2533" s="42"/>
      <c r="H2533" s="40"/>
      <c r="I2533" s="40"/>
      <c r="J2533" s="40"/>
      <c r="K2533" s="32"/>
      <c r="L2533" s="31"/>
      <c r="M2533" s="32"/>
    </row>
    <row r="2534" spans="2:13" hidden="1">
      <c r="B2534" s="27"/>
      <c r="C2534" s="27"/>
      <c r="D2534" s="27"/>
      <c r="F2534" s="40"/>
      <c r="I2534" s="40"/>
      <c r="J2534" s="40"/>
      <c r="K2534" s="32"/>
      <c r="L2534" s="31"/>
      <c r="M2534" s="32"/>
    </row>
    <row r="2535" spans="2:13" hidden="1">
      <c r="B2535" s="27"/>
      <c r="C2535" s="27"/>
      <c r="D2535" s="27"/>
      <c r="F2535" s="40"/>
      <c r="I2535" s="40"/>
      <c r="J2535" s="40"/>
      <c r="K2535" s="32"/>
      <c r="L2535" s="31"/>
      <c r="M2535" s="32"/>
    </row>
    <row r="2536" spans="2:13" hidden="1">
      <c r="B2536" s="27"/>
      <c r="C2536" s="27"/>
      <c r="D2536" s="27"/>
      <c r="F2536" s="40"/>
      <c r="I2536" s="40"/>
      <c r="J2536" s="40"/>
      <c r="K2536" s="32"/>
      <c r="L2536" s="31"/>
      <c r="M2536" s="32"/>
    </row>
    <row r="2537" spans="2:13" hidden="1">
      <c r="B2537" s="27"/>
      <c r="C2537" s="27"/>
      <c r="D2537" s="27"/>
      <c r="F2537" s="40"/>
      <c r="I2537" s="40"/>
      <c r="J2537" s="40"/>
      <c r="K2537" s="32"/>
      <c r="L2537" s="31"/>
      <c r="M2537" s="32"/>
    </row>
    <row r="2538" spans="2:13" hidden="1">
      <c r="B2538" s="27"/>
      <c r="C2538" s="27"/>
      <c r="D2538" s="28"/>
      <c r="E2538" s="43"/>
      <c r="F2538" s="40"/>
      <c r="I2538" s="40"/>
      <c r="J2538" s="40"/>
      <c r="K2538" s="32"/>
      <c r="L2538" s="31"/>
      <c r="M2538" s="32"/>
    </row>
    <row r="2539" spans="2:13" hidden="1">
      <c r="B2539" s="27"/>
      <c r="C2539" s="27"/>
      <c r="D2539" s="28"/>
      <c r="I2539" s="40"/>
      <c r="J2539" s="40"/>
      <c r="K2539" s="32"/>
      <c r="L2539" s="31"/>
      <c r="M2539" s="32"/>
    </row>
    <row r="2540" spans="2:13" hidden="1">
      <c r="B2540" s="27"/>
      <c r="C2540" s="27"/>
      <c r="D2540" s="28"/>
      <c r="E2540" s="30"/>
      <c r="F2540" s="40"/>
      <c r="G2540" s="89"/>
      <c r="H2540" s="32"/>
      <c r="I2540" s="31"/>
      <c r="J2540" s="40"/>
      <c r="K2540" s="32"/>
      <c r="L2540" s="31"/>
      <c r="M2540" s="32"/>
    </row>
    <row r="2541" spans="2:13" hidden="1">
      <c r="B2541" s="27"/>
      <c r="C2541" s="27"/>
      <c r="D2541" s="27"/>
      <c r="F2541" s="40"/>
      <c r="G2541" s="42"/>
      <c r="H2541" s="40"/>
      <c r="I2541" s="40"/>
      <c r="J2541" s="40"/>
      <c r="K2541" s="32"/>
      <c r="L2541" s="31"/>
      <c r="M2541" s="32"/>
    </row>
    <row r="2542" spans="2:13" hidden="1">
      <c r="B2542" s="27"/>
      <c r="C2542" s="27"/>
      <c r="D2542" s="27"/>
      <c r="F2542" s="40"/>
      <c r="I2542" s="40"/>
      <c r="J2542" s="40"/>
      <c r="K2542" s="32"/>
      <c r="L2542" s="31"/>
      <c r="M2542" s="32"/>
    </row>
    <row r="2543" spans="2:13" hidden="1">
      <c r="B2543" s="27"/>
      <c r="C2543" s="27"/>
      <c r="D2543" s="27"/>
      <c r="F2543" s="40"/>
      <c r="I2543" s="40"/>
      <c r="J2543" s="40"/>
      <c r="K2543" s="32"/>
      <c r="L2543" s="31"/>
      <c r="M2543" s="32"/>
    </row>
    <row r="2544" spans="2:13" hidden="1">
      <c r="B2544" s="27"/>
      <c r="C2544" s="27"/>
      <c r="D2544" s="27"/>
      <c r="F2544" s="40"/>
      <c r="I2544" s="40"/>
      <c r="J2544" s="40"/>
      <c r="K2544" s="32"/>
      <c r="L2544" s="31"/>
      <c r="M2544" s="32"/>
    </row>
    <row r="2545" spans="2:13" hidden="1">
      <c r="B2545" s="27"/>
      <c r="C2545" s="27"/>
      <c r="D2545" s="27"/>
      <c r="F2545" s="40"/>
      <c r="I2545" s="40"/>
      <c r="J2545" s="40"/>
      <c r="K2545" s="32"/>
      <c r="L2545" s="31"/>
      <c r="M2545" s="32"/>
    </row>
    <row r="2546" spans="2:13" hidden="1">
      <c r="B2546" s="27"/>
      <c r="C2546" s="27"/>
      <c r="D2546" s="28"/>
      <c r="E2546" s="43"/>
      <c r="F2546" s="40"/>
      <c r="I2546" s="40"/>
      <c r="J2546" s="40"/>
      <c r="K2546" s="32"/>
      <c r="L2546" s="31"/>
      <c r="M2546" s="32"/>
    </row>
    <row r="2547" spans="2:13" hidden="1">
      <c r="B2547" s="27"/>
      <c r="C2547" s="27"/>
      <c r="D2547" s="28"/>
      <c r="I2547" s="40"/>
      <c r="J2547" s="40"/>
      <c r="K2547" s="32"/>
      <c r="L2547" s="31"/>
      <c r="M2547" s="32"/>
    </row>
    <row r="2548" spans="2:13" hidden="1">
      <c r="B2548" s="27"/>
      <c r="C2548" s="27"/>
      <c r="D2548" s="28"/>
      <c r="E2548" s="30"/>
      <c r="F2548" s="40"/>
      <c r="G2548" s="89"/>
      <c r="H2548" s="32"/>
      <c r="I2548" s="31"/>
      <c r="J2548" s="40"/>
      <c r="K2548" s="32"/>
      <c r="L2548" s="31"/>
      <c r="M2548" s="32"/>
    </row>
    <row r="2549" spans="2:13" hidden="1">
      <c r="B2549" s="27"/>
      <c r="C2549" s="27"/>
      <c r="D2549" s="27"/>
      <c r="F2549" s="40"/>
      <c r="G2549" s="42"/>
      <c r="H2549" s="40"/>
      <c r="I2549" s="40"/>
      <c r="J2549" s="40"/>
      <c r="K2549" s="32"/>
      <c r="L2549" s="31"/>
      <c r="M2549" s="32"/>
    </row>
    <row r="2550" spans="2:13" hidden="1">
      <c r="B2550" s="27"/>
      <c r="C2550" s="27"/>
      <c r="D2550" s="27"/>
      <c r="F2550" s="40"/>
      <c r="I2550" s="40"/>
      <c r="J2550" s="40"/>
      <c r="K2550" s="32"/>
      <c r="L2550" s="31"/>
      <c r="M2550" s="32"/>
    </row>
    <row r="2551" spans="2:13" hidden="1">
      <c r="B2551" s="27"/>
      <c r="C2551" s="27"/>
      <c r="D2551" s="27"/>
      <c r="F2551" s="40"/>
      <c r="I2551" s="40"/>
      <c r="J2551" s="40"/>
      <c r="K2551" s="32"/>
      <c r="L2551" s="31"/>
      <c r="M2551" s="32"/>
    </row>
    <row r="2552" spans="2:13" hidden="1">
      <c r="B2552" s="27"/>
      <c r="C2552" s="27"/>
      <c r="D2552" s="27"/>
      <c r="F2552" s="40"/>
      <c r="I2552" s="40"/>
      <c r="J2552" s="40"/>
      <c r="K2552" s="32"/>
      <c r="L2552" s="31"/>
      <c r="M2552" s="32"/>
    </row>
    <row r="2553" spans="2:13" hidden="1">
      <c r="B2553" s="27"/>
      <c r="C2553" s="27"/>
      <c r="D2553" s="27"/>
      <c r="F2553" s="40"/>
      <c r="I2553" s="40"/>
      <c r="J2553" s="40"/>
      <c r="K2553" s="32"/>
      <c r="L2553" s="31"/>
      <c r="M2553" s="32"/>
    </row>
    <row r="2554" spans="2:13" hidden="1">
      <c r="B2554" s="27"/>
      <c r="C2554" s="27"/>
      <c r="D2554" s="28"/>
      <c r="E2554" s="43"/>
      <c r="F2554" s="40"/>
      <c r="I2554" s="40"/>
      <c r="J2554" s="40"/>
      <c r="K2554" s="32"/>
      <c r="L2554" s="31"/>
      <c r="M2554" s="32"/>
    </row>
    <row r="2555" spans="2:13" hidden="1">
      <c r="B2555" s="27"/>
      <c r="C2555" s="27"/>
      <c r="D2555" s="28"/>
      <c r="E2555" s="30"/>
      <c r="F2555" s="40"/>
      <c r="G2555" s="89"/>
      <c r="H2555" s="32"/>
      <c r="I2555" s="31"/>
      <c r="J2555" s="40"/>
      <c r="K2555" s="32"/>
      <c r="L2555" s="31"/>
      <c r="M2555" s="32"/>
    </row>
    <row r="2556" spans="2:13" hidden="1">
      <c r="B2556" s="27"/>
      <c r="C2556" s="27"/>
      <c r="D2556" s="27"/>
      <c r="F2556" s="40"/>
      <c r="G2556" s="42"/>
      <c r="H2556" s="40"/>
      <c r="I2556" s="40"/>
      <c r="J2556" s="40"/>
      <c r="K2556" s="32"/>
      <c r="L2556" s="31"/>
      <c r="M2556" s="32"/>
    </row>
    <row r="2557" spans="2:13" hidden="1">
      <c r="B2557" s="27"/>
      <c r="C2557" s="27"/>
      <c r="D2557" s="27"/>
      <c r="F2557" s="40"/>
      <c r="I2557" s="40"/>
      <c r="J2557" s="40"/>
      <c r="K2557" s="32"/>
      <c r="L2557" s="31"/>
      <c r="M2557" s="32"/>
    </row>
    <row r="2558" spans="2:13" hidden="1">
      <c r="B2558" s="27"/>
      <c r="C2558" s="27"/>
      <c r="D2558" s="27"/>
      <c r="F2558" s="40"/>
      <c r="I2558" s="40"/>
      <c r="J2558" s="40"/>
      <c r="K2558" s="32"/>
      <c r="L2558" s="31"/>
      <c r="M2558" s="32"/>
    </row>
    <row r="2559" spans="2:13" hidden="1">
      <c r="B2559" s="27"/>
      <c r="C2559" s="27"/>
      <c r="D2559" s="27"/>
      <c r="F2559" s="40"/>
      <c r="I2559" s="40"/>
      <c r="J2559" s="40"/>
      <c r="K2559" s="32"/>
      <c r="L2559" s="31"/>
      <c r="M2559" s="32"/>
    </row>
    <row r="2560" spans="2:13" hidden="1">
      <c r="B2560" s="27"/>
      <c r="C2560" s="27"/>
      <c r="D2560" s="27"/>
      <c r="F2560" s="40"/>
      <c r="I2560" s="40"/>
      <c r="J2560" s="40"/>
      <c r="K2560" s="32"/>
      <c r="L2560" s="31"/>
      <c r="M2560" s="32"/>
    </row>
    <row r="2561" spans="2:13" hidden="1">
      <c r="B2561" s="27"/>
      <c r="C2561" s="27"/>
      <c r="D2561" s="28"/>
      <c r="E2561" s="43"/>
      <c r="F2561" s="40"/>
      <c r="I2561" s="40"/>
      <c r="J2561" s="40"/>
      <c r="K2561" s="32"/>
      <c r="L2561" s="31"/>
      <c r="M2561" s="32"/>
    </row>
    <row r="2562" spans="2:13" hidden="1">
      <c r="B2562" s="27"/>
      <c r="C2562" s="27"/>
      <c r="D2562" s="28"/>
      <c r="I2562" s="40"/>
      <c r="J2562" s="40"/>
      <c r="K2562" s="32"/>
      <c r="L2562" s="31"/>
      <c r="M2562" s="32"/>
    </row>
    <row r="2563" spans="2:13" hidden="1">
      <c r="B2563" s="27"/>
      <c r="C2563" s="27"/>
      <c r="D2563" s="28"/>
      <c r="E2563" s="30"/>
      <c r="F2563" s="40"/>
      <c r="G2563" s="89"/>
      <c r="H2563" s="32"/>
      <c r="I2563" s="31"/>
      <c r="J2563" s="40"/>
      <c r="K2563" s="32"/>
      <c r="L2563" s="31"/>
      <c r="M2563" s="32"/>
    </row>
    <row r="2564" spans="2:13" hidden="1">
      <c r="B2564" s="27"/>
      <c r="C2564" s="27"/>
      <c r="D2564" s="27"/>
      <c r="F2564" s="40"/>
      <c r="G2564" s="42"/>
      <c r="H2564" s="40"/>
      <c r="I2564" s="40"/>
      <c r="J2564" s="40"/>
      <c r="K2564" s="32"/>
      <c r="L2564" s="31"/>
      <c r="M2564" s="32"/>
    </row>
    <row r="2565" spans="2:13" hidden="1">
      <c r="B2565" s="27"/>
      <c r="C2565" s="27"/>
      <c r="D2565" s="27"/>
      <c r="F2565" s="40"/>
      <c r="I2565" s="40"/>
      <c r="J2565" s="40"/>
      <c r="K2565" s="32"/>
      <c r="L2565" s="31"/>
      <c r="M2565" s="32"/>
    </row>
    <row r="2566" spans="2:13" hidden="1">
      <c r="B2566" s="27"/>
      <c r="C2566" s="27"/>
      <c r="D2566" s="27"/>
      <c r="F2566" s="40"/>
      <c r="I2566" s="40"/>
      <c r="J2566" s="40"/>
      <c r="K2566" s="32"/>
      <c r="L2566" s="31"/>
      <c r="M2566" s="32"/>
    </row>
    <row r="2567" spans="2:13" hidden="1">
      <c r="B2567" s="27"/>
      <c r="C2567" s="27"/>
      <c r="D2567" s="27"/>
      <c r="F2567" s="40"/>
      <c r="I2567" s="40"/>
      <c r="J2567" s="40"/>
      <c r="K2567" s="32"/>
      <c r="L2567" s="31"/>
      <c r="M2567" s="32"/>
    </row>
    <row r="2568" spans="2:13" hidden="1">
      <c r="B2568" s="27"/>
      <c r="C2568" s="27"/>
      <c r="D2568" s="27"/>
      <c r="F2568" s="40"/>
      <c r="I2568" s="40"/>
      <c r="J2568" s="40"/>
      <c r="K2568" s="32"/>
      <c r="L2568" s="31"/>
      <c r="M2568" s="32"/>
    </row>
    <row r="2569" spans="2:13" hidden="1">
      <c r="B2569" s="27"/>
      <c r="C2569" s="27"/>
      <c r="D2569" s="28"/>
      <c r="E2569" s="43"/>
      <c r="F2569" s="40"/>
      <c r="I2569" s="40"/>
      <c r="J2569" s="40"/>
      <c r="K2569" s="32"/>
      <c r="L2569" s="31"/>
      <c r="M2569" s="32"/>
    </row>
    <row r="2570" spans="2:13" hidden="1">
      <c r="B2570" s="27"/>
      <c r="C2570" s="27"/>
      <c r="D2570" s="28"/>
      <c r="I2570" s="40"/>
      <c r="J2570" s="40"/>
      <c r="K2570" s="32"/>
      <c r="L2570" s="31"/>
      <c r="M2570" s="32"/>
    </row>
    <row r="2571" spans="2:13" hidden="1">
      <c r="B2571" s="27"/>
      <c r="C2571" s="27"/>
      <c r="D2571" s="28"/>
      <c r="E2571" s="30"/>
      <c r="F2571" s="40"/>
      <c r="G2571" s="89"/>
      <c r="H2571" s="32"/>
      <c r="I2571" s="31"/>
      <c r="J2571" s="40"/>
      <c r="K2571" s="32"/>
      <c r="L2571" s="31"/>
      <c r="M2571" s="32"/>
    </row>
    <row r="2572" spans="2:13" hidden="1">
      <c r="B2572" s="27"/>
      <c r="C2572" s="27"/>
      <c r="D2572" s="27"/>
      <c r="F2572" s="40"/>
      <c r="G2572" s="42"/>
      <c r="H2572" s="40"/>
      <c r="I2572" s="40"/>
      <c r="J2572" s="40"/>
      <c r="K2572" s="32"/>
      <c r="L2572" s="31"/>
      <c r="M2572" s="32"/>
    </row>
    <row r="2573" spans="2:13" hidden="1">
      <c r="B2573" s="27"/>
      <c r="C2573" s="27"/>
      <c r="D2573" s="27"/>
      <c r="F2573" s="40"/>
      <c r="I2573" s="40"/>
      <c r="J2573" s="40"/>
      <c r="K2573" s="32"/>
      <c r="L2573" s="31"/>
      <c r="M2573" s="32"/>
    </row>
    <row r="2574" spans="2:13" hidden="1">
      <c r="B2574" s="27"/>
      <c r="C2574" s="27"/>
      <c r="D2574" s="27"/>
      <c r="F2574" s="40"/>
      <c r="I2574" s="40"/>
      <c r="J2574" s="40"/>
      <c r="K2574" s="32"/>
      <c r="L2574" s="31"/>
      <c r="M2574" s="32"/>
    </row>
    <row r="2575" spans="2:13" hidden="1">
      <c r="B2575" s="27"/>
      <c r="C2575" s="27"/>
      <c r="D2575" s="27"/>
      <c r="F2575" s="40"/>
      <c r="I2575" s="40"/>
      <c r="J2575" s="40"/>
      <c r="K2575" s="32"/>
      <c r="L2575" s="31"/>
      <c r="M2575" s="32"/>
    </row>
    <row r="2576" spans="2:13" hidden="1">
      <c r="B2576" s="27"/>
      <c r="C2576" s="27"/>
      <c r="D2576" s="27"/>
      <c r="F2576" s="40"/>
      <c r="I2576" s="40"/>
      <c r="J2576" s="40"/>
      <c r="K2576" s="32"/>
      <c r="L2576" s="31"/>
      <c r="M2576" s="32"/>
    </row>
    <row r="2577" spans="2:13" hidden="1">
      <c r="B2577" s="27"/>
      <c r="C2577" s="27"/>
      <c r="D2577" s="28"/>
      <c r="E2577" s="43"/>
      <c r="F2577" s="40"/>
      <c r="I2577" s="40"/>
      <c r="J2577" s="40"/>
      <c r="K2577" s="32"/>
      <c r="L2577" s="31"/>
      <c r="M2577" s="32"/>
    </row>
    <row r="2578" spans="2:13" hidden="1">
      <c r="B2578" s="27"/>
      <c r="C2578" s="27"/>
      <c r="D2578" s="28"/>
      <c r="I2578" s="40"/>
      <c r="J2578" s="40"/>
      <c r="K2578" s="32"/>
      <c r="L2578" s="31"/>
      <c r="M2578" s="32"/>
    </row>
    <row r="2579" spans="2:13" hidden="1">
      <c r="B2579" s="27"/>
      <c r="C2579" s="27"/>
      <c r="D2579" s="28"/>
      <c r="E2579" s="30"/>
      <c r="F2579" s="40"/>
      <c r="G2579" s="89"/>
      <c r="H2579" s="32"/>
      <c r="I2579" s="31"/>
      <c r="J2579" s="40"/>
      <c r="K2579" s="32"/>
      <c r="L2579" s="31"/>
      <c r="M2579" s="32"/>
    </row>
    <row r="2580" spans="2:13" hidden="1">
      <c r="B2580" s="27"/>
      <c r="C2580" s="27"/>
      <c r="D2580" s="27"/>
      <c r="F2580" s="40"/>
      <c r="G2580" s="42"/>
      <c r="H2580" s="40"/>
      <c r="I2580" s="40"/>
      <c r="J2580" s="40"/>
      <c r="K2580" s="32"/>
      <c r="L2580" s="31"/>
      <c r="M2580" s="32"/>
    </row>
    <row r="2581" spans="2:13" hidden="1">
      <c r="B2581" s="27"/>
      <c r="C2581" s="27"/>
      <c r="D2581" s="27"/>
      <c r="F2581" s="40"/>
      <c r="I2581" s="40"/>
      <c r="J2581" s="40"/>
      <c r="K2581" s="32"/>
      <c r="L2581" s="31"/>
      <c r="M2581" s="32"/>
    </row>
    <row r="2582" spans="2:13" hidden="1">
      <c r="B2582" s="27"/>
      <c r="C2582" s="27"/>
      <c r="D2582" s="27"/>
      <c r="F2582" s="40"/>
      <c r="I2582" s="40"/>
      <c r="J2582" s="40"/>
      <c r="K2582" s="32"/>
      <c r="L2582" s="31"/>
      <c r="M2582" s="32"/>
    </row>
    <row r="2583" spans="2:13" hidden="1">
      <c r="B2583" s="27"/>
      <c r="C2583" s="27"/>
      <c r="D2583" s="27"/>
      <c r="F2583" s="40"/>
      <c r="I2583" s="40"/>
      <c r="J2583" s="40"/>
      <c r="K2583" s="32"/>
      <c r="L2583" s="31"/>
      <c r="M2583" s="32"/>
    </row>
    <row r="2584" spans="2:13" hidden="1">
      <c r="B2584" s="27"/>
      <c r="C2584" s="27"/>
      <c r="D2584" s="27"/>
      <c r="F2584" s="40"/>
      <c r="I2584" s="40"/>
      <c r="J2584" s="40"/>
      <c r="K2584" s="32"/>
      <c r="L2584" s="31"/>
      <c r="M2584" s="32"/>
    </row>
    <row r="2585" spans="2:13" hidden="1">
      <c r="B2585" s="27"/>
      <c r="C2585" s="27"/>
      <c r="D2585" s="28"/>
      <c r="E2585" s="43"/>
      <c r="F2585" s="40"/>
      <c r="I2585" s="40"/>
      <c r="J2585" s="40"/>
      <c r="K2585" s="32"/>
      <c r="L2585" s="31"/>
      <c r="M2585" s="32"/>
    </row>
    <row r="2586" spans="2:13" hidden="1">
      <c r="B2586" s="27"/>
      <c r="C2586" s="27"/>
      <c r="D2586" s="28"/>
      <c r="I2586" s="40"/>
      <c r="J2586" s="40"/>
      <c r="K2586" s="32"/>
      <c r="L2586" s="31"/>
      <c r="M2586" s="32"/>
    </row>
    <row r="2587" spans="2:13" hidden="1">
      <c r="B2587" s="27"/>
      <c r="C2587" s="27"/>
      <c r="D2587" s="28"/>
      <c r="E2587" s="30"/>
      <c r="F2587" s="40"/>
      <c r="G2587" s="89"/>
      <c r="H2587" s="32"/>
      <c r="I2587" s="31"/>
      <c r="J2587" s="40"/>
      <c r="K2587" s="32"/>
      <c r="L2587" s="31"/>
      <c r="M2587" s="32"/>
    </row>
    <row r="2588" spans="2:13" hidden="1">
      <c r="B2588" s="27"/>
      <c r="C2588" s="27"/>
      <c r="D2588" s="27"/>
      <c r="F2588" s="40"/>
      <c r="G2588" s="42"/>
      <c r="H2588" s="40"/>
      <c r="I2588" s="40"/>
      <c r="J2588" s="40"/>
      <c r="K2588" s="32"/>
      <c r="L2588" s="31"/>
      <c r="M2588" s="32"/>
    </row>
    <row r="2589" spans="2:13" hidden="1">
      <c r="B2589" s="27"/>
      <c r="C2589" s="27"/>
      <c r="D2589" s="27"/>
      <c r="F2589" s="40"/>
      <c r="I2589" s="40"/>
      <c r="J2589" s="40"/>
      <c r="K2589" s="32"/>
      <c r="L2589" s="31"/>
      <c r="M2589" s="32"/>
    </row>
    <row r="2590" spans="2:13" hidden="1">
      <c r="B2590" s="27"/>
      <c r="C2590" s="27"/>
      <c r="D2590" s="27"/>
      <c r="F2590" s="40"/>
      <c r="I2590" s="40"/>
      <c r="J2590" s="40"/>
      <c r="K2590" s="32"/>
      <c r="L2590" s="31"/>
      <c r="M2590" s="32"/>
    </row>
    <row r="2591" spans="2:13" hidden="1">
      <c r="B2591" s="27"/>
      <c r="C2591" s="27"/>
      <c r="D2591" s="27"/>
      <c r="F2591" s="40"/>
      <c r="I2591" s="40"/>
      <c r="J2591" s="40"/>
      <c r="K2591" s="32"/>
      <c r="L2591" s="31"/>
      <c r="M2591" s="32"/>
    </row>
    <row r="2592" spans="2:13" hidden="1">
      <c r="B2592" s="27"/>
      <c r="C2592" s="27"/>
      <c r="D2592" s="27"/>
      <c r="F2592" s="40"/>
      <c r="I2592" s="40"/>
      <c r="J2592" s="40"/>
      <c r="K2592" s="32"/>
      <c r="L2592" s="31"/>
      <c r="M2592" s="32"/>
    </row>
    <row r="2593" spans="2:13" hidden="1">
      <c r="B2593" s="27"/>
      <c r="C2593" s="27"/>
      <c r="D2593" s="28"/>
      <c r="E2593" s="43"/>
      <c r="F2593" s="40"/>
      <c r="I2593" s="40"/>
      <c r="J2593" s="40"/>
      <c r="K2593" s="32"/>
      <c r="L2593" s="31"/>
      <c r="M2593" s="32"/>
    </row>
    <row r="2594" spans="2:13" hidden="1">
      <c r="B2594" s="27"/>
      <c r="C2594" s="27"/>
      <c r="D2594" s="28"/>
      <c r="I2594" s="40"/>
      <c r="J2594" s="40"/>
      <c r="K2594" s="32"/>
      <c r="L2594" s="31"/>
      <c r="M2594" s="32"/>
    </row>
    <row r="2595" spans="2:13" hidden="1">
      <c r="B2595" s="27"/>
      <c r="C2595" s="27"/>
      <c r="D2595" s="28"/>
      <c r="E2595" s="30"/>
      <c r="F2595" s="40"/>
      <c r="G2595" s="89"/>
      <c r="H2595" s="32"/>
      <c r="I2595" s="31"/>
      <c r="J2595" s="40"/>
      <c r="K2595" s="32"/>
      <c r="L2595" s="31"/>
      <c r="M2595" s="32"/>
    </row>
    <row r="2596" spans="2:13" hidden="1">
      <c r="B2596" s="27"/>
      <c r="C2596" s="27"/>
      <c r="D2596" s="27"/>
      <c r="F2596" s="40"/>
      <c r="G2596" s="42"/>
      <c r="H2596" s="40"/>
      <c r="I2596" s="40"/>
      <c r="J2596" s="40"/>
      <c r="K2596" s="32"/>
      <c r="L2596" s="31"/>
      <c r="M2596" s="32"/>
    </row>
    <row r="2597" spans="2:13" hidden="1">
      <c r="B2597" s="27"/>
      <c r="C2597" s="27"/>
      <c r="D2597" s="27"/>
      <c r="F2597" s="40"/>
      <c r="I2597" s="40"/>
      <c r="J2597" s="40"/>
      <c r="K2597" s="32"/>
      <c r="L2597" s="31"/>
      <c r="M2597" s="32"/>
    </row>
    <row r="2598" spans="2:13" hidden="1">
      <c r="B2598" s="27"/>
      <c r="C2598" s="27"/>
      <c r="D2598" s="27"/>
      <c r="F2598" s="40"/>
      <c r="I2598" s="40"/>
      <c r="J2598" s="40"/>
      <c r="K2598" s="32"/>
      <c r="L2598" s="31"/>
      <c r="M2598" s="32"/>
    </row>
    <row r="2599" spans="2:13" hidden="1">
      <c r="B2599" s="27"/>
      <c r="C2599" s="27"/>
      <c r="D2599" s="27"/>
      <c r="F2599" s="40"/>
      <c r="I2599" s="40"/>
      <c r="J2599" s="40"/>
      <c r="K2599" s="32"/>
      <c r="L2599" s="31"/>
      <c r="M2599" s="32"/>
    </row>
    <row r="2600" spans="2:13" hidden="1">
      <c r="B2600" s="27"/>
      <c r="C2600" s="27"/>
      <c r="D2600" s="27"/>
      <c r="F2600" s="40"/>
      <c r="I2600" s="40"/>
      <c r="J2600" s="40"/>
      <c r="K2600" s="32"/>
      <c r="L2600" s="31"/>
      <c r="M2600" s="32"/>
    </row>
    <row r="2601" spans="2:13" hidden="1">
      <c r="B2601" s="27"/>
      <c r="C2601" s="27"/>
      <c r="D2601" s="28"/>
      <c r="E2601" s="43"/>
      <c r="F2601" s="40"/>
      <c r="I2601" s="40"/>
      <c r="J2601" s="40"/>
      <c r="K2601" s="32"/>
      <c r="L2601" s="31"/>
      <c r="M2601" s="32"/>
    </row>
    <row r="2602" spans="2:13" hidden="1">
      <c r="B2602" s="27"/>
      <c r="C2602" s="27"/>
      <c r="D2602" s="28"/>
      <c r="I2602" s="40"/>
      <c r="J2602" s="40"/>
      <c r="K2602" s="32"/>
      <c r="L2602" s="31"/>
      <c r="M2602" s="32"/>
    </row>
    <row r="2603" spans="2:13" hidden="1">
      <c r="B2603" s="27"/>
      <c r="C2603" s="27"/>
      <c r="D2603" s="28"/>
      <c r="E2603" s="30"/>
      <c r="F2603" s="40"/>
      <c r="G2603" s="89"/>
      <c r="H2603" s="32"/>
      <c r="I2603" s="31"/>
      <c r="J2603" s="40"/>
      <c r="K2603" s="32"/>
      <c r="L2603" s="31"/>
      <c r="M2603" s="32"/>
    </row>
    <row r="2604" spans="2:13" hidden="1">
      <c r="B2604" s="27"/>
      <c r="C2604" s="27"/>
      <c r="D2604" s="27"/>
      <c r="F2604" s="40"/>
      <c r="G2604" s="42"/>
      <c r="H2604" s="40"/>
      <c r="I2604" s="40"/>
      <c r="J2604" s="40"/>
      <c r="K2604" s="32"/>
      <c r="L2604" s="31"/>
      <c r="M2604" s="32"/>
    </row>
    <row r="2605" spans="2:13" hidden="1">
      <c r="B2605" s="27"/>
      <c r="C2605" s="27"/>
      <c r="D2605" s="27"/>
      <c r="F2605" s="40"/>
      <c r="I2605" s="40"/>
      <c r="J2605" s="40"/>
      <c r="K2605" s="32"/>
      <c r="L2605" s="31"/>
      <c r="M2605" s="32"/>
    </row>
    <row r="2606" spans="2:13" hidden="1">
      <c r="B2606" s="27"/>
      <c r="C2606" s="27"/>
      <c r="D2606" s="27"/>
      <c r="F2606" s="40"/>
      <c r="I2606" s="40"/>
      <c r="J2606" s="40"/>
      <c r="K2606" s="32"/>
      <c r="L2606" s="31"/>
      <c r="M2606" s="32"/>
    </row>
    <row r="2607" spans="2:13" hidden="1">
      <c r="B2607" s="27"/>
      <c r="C2607" s="27"/>
      <c r="D2607" s="27"/>
      <c r="F2607" s="40"/>
      <c r="I2607" s="40"/>
      <c r="J2607" s="40"/>
      <c r="K2607" s="32"/>
      <c r="L2607" s="31"/>
      <c r="M2607" s="32"/>
    </row>
    <row r="2608" spans="2:13" hidden="1">
      <c r="B2608" s="27"/>
      <c r="C2608" s="27"/>
      <c r="D2608" s="27"/>
      <c r="F2608" s="40"/>
      <c r="I2608" s="40"/>
      <c r="J2608" s="40"/>
      <c r="K2608" s="32"/>
      <c r="L2608" s="31"/>
      <c r="M2608" s="32"/>
    </row>
    <row r="2609" spans="2:13" hidden="1">
      <c r="B2609" s="27"/>
      <c r="C2609" s="27"/>
      <c r="D2609" s="28"/>
      <c r="E2609" s="43"/>
      <c r="F2609" s="40"/>
      <c r="I2609" s="40"/>
      <c r="J2609" s="40"/>
      <c r="K2609" s="32"/>
      <c r="L2609" s="31"/>
      <c r="M2609" s="32"/>
    </row>
    <row r="2610" spans="2:13" hidden="1">
      <c r="B2610" s="27"/>
      <c r="C2610" s="27"/>
      <c r="D2610" s="28"/>
      <c r="I2610" s="40"/>
      <c r="J2610" s="40"/>
      <c r="K2610" s="32"/>
      <c r="L2610" s="31"/>
      <c r="M2610" s="32"/>
    </row>
    <row r="2611" spans="2:13" hidden="1">
      <c r="B2611" s="27"/>
      <c r="C2611" s="27"/>
      <c r="D2611" s="28"/>
      <c r="E2611" s="30"/>
      <c r="F2611" s="40"/>
      <c r="G2611" s="89"/>
      <c r="H2611" s="32"/>
      <c r="I2611" s="31"/>
      <c r="J2611" s="40"/>
      <c r="K2611" s="32"/>
      <c r="L2611" s="31"/>
      <c r="M2611" s="32"/>
    </row>
    <row r="2612" spans="2:13" hidden="1">
      <c r="B2612" s="27"/>
      <c r="C2612" s="27"/>
      <c r="D2612" s="27"/>
      <c r="F2612" s="40"/>
      <c r="G2612" s="42"/>
      <c r="H2612" s="40"/>
      <c r="I2612" s="40"/>
      <c r="J2612" s="40"/>
      <c r="K2612" s="32"/>
      <c r="L2612" s="31"/>
      <c r="M2612" s="32"/>
    </row>
    <row r="2613" spans="2:13" hidden="1">
      <c r="B2613" s="27"/>
      <c r="C2613" s="27"/>
      <c r="D2613" s="27"/>
      <c r="F2613" s="40"/>
      <c r="I2613" s="40"/>
      <c r="J2613" s="40"/>
      <c r="K2613" s="32"/>
      <c r="L2613" s="31"/>
      <c r="M2613" s="32"/>
    </row>
    <row r="2614" spans="2:13" hidden="1">
      <c r="B2614" s="27"/>
      <c r="C2614" s="27"/>
      <c r="D2614" s="27"/>
      <c r="F2614" s="40"/>
      <c r="I2614" s="40"/>
      <c r="J2614" s="40"/>
      <c r="K2614" s="32"/>
      <c r="L2614" s="31"/>
      <c r="M2614" s="32"/>
    </row>
    <row r="2615" spans="2:13" hidden="1">
      <c r="B2615" s="27"/>
      <c r="C2615" s="27"/>
      <c r="D2615" s="27"/>
      <c r="F2615" s="40"/>
      <c r="I2615" s="40"/>
      <c r="J2615" s="40"/>
      <c r="K2615" s="32"/>
      <c r="L2615" s="31"/>
      <c r="M2615" s="32"/>
    </row>
    <row r="2616" spans="2:13" hidden="1">
      <c r="B2616" s="27"/>
      <c r="C2616" s="27"/>
      <c r="D2616" s="27"/>
      <c r="F2616" s="40"/>
      <c r="I2616" s="40"/>
      <c r="J2616" s="40"/>
      <c r="K2616" s="32"/>
      <c r="L2616" s="31"/>
      <c r="M2616" s="32"/>
    </row>
    <row r="2617" spans="2:13" hidden="1">
      <c r="B2617" s="27"/>
      <c r="C2617" s="27"/>
      <c r="D2617" s="28"/>
      <c r="E2617" s="43"/>
      <c r="F2617" s="40"/>
      <c r="I2617" s="40"/>
      <c r="J2617" s="40"/>
      <c r="K2617" s="32"/>
      <c r="L2617" s="31"/>
      <c r="M2617" s="32"/>
    </row>
    <row r="2618" spans="2:13" hidden="1">
      <c r="B2618" s="27"/>
      <c r="C2618" s="27"/>
      <c r="D2618" s="28"/>
      <c r="E2618" s="30"/>
      <c r="F2618" s="40"/>
      <c r="G2618" s="89"/>
      <c r="H2618" s="32"/>
      <c r="I2618" s="31"/>
      <c r="J2618" s="40"/>
      <c r="K2618" s="32"/>
      <c r="L2618" s="31"/>
      <c r="M2618" s="32"/>
    </row>
    <row r="2619" spans="2:13" hidden="1">
      <c r="B2619" s="27"/>
      <c r="C2619" s="27"/>
      <c r="D2619" s="27"/>
      <c r="F2619" s="40"/>
      <c r="G2619" s="42"/>
      <c r="H2619" s="40"/>
      <c r="I2619" s="40"/>
      <c r="J2619" s="40"/>
      <c r="K2619" s="32"/>
      <c r="L2619" s="31"/>
      <c r="M2619" s="32"/>
    </row>
    <row r="2620" spans="2:13" hidden="1">
      <c r="B2620" s="27"/>
      <c r="C2620" s="27"/>
      <c r="D2620" s="27"/>
      <c r="F2620" s="40"/>
      <c r="I2620" s="40"/>
      <c r="J2620" s="40"/>
      <c r="K2620" s="32"/>
      <c r="L2620" s="31"/>
      <c r="M2620" s="32"/>
    </row>
    <row r="2621" spans="2:13" hidden="1">
      <c r="B2621" s="27"/>
      <c r="C2621" s="27"/>
      <c r="D2621" s="27"/>
      <c r="F2621" s="40"/>
      <c r="I2621" s="40"/>
      <c r="J2621" s="40"/>
      <c r="K2621" s="32"/>
      <c r="L2621" s="31"/>
      <c r="M2621" s="32"/>
    </row>
    <row r="2622" spans="2:13" hidden="1">
      <c r="B2622" s="27"/>
      <c r="C2622" s="27"/>
      <c r="D2622" s="27"/>
      <c r="F2622" s="40"/>
      <c r="I2622" s="40"/>
      <c r="J2622" s="40"/>
      <c r="K2622" s="32"/>
      <c r="L2622" s="31"/>
      <c r="M2622" s="32"/>
    </row>
    <row r="2623" spans="2:13" hidden="1">
      <c r="B2623" s="27"/>
      <c r="C2623" s="27"/>
      <c r="D2623" s="27"/>
      <c r="F2623" s="40"/>
      <c r="I2623" s="40"/>
      <c r="J2623" s="40"/>
      <c r="K2623" s="32"/>
      <c r="L2623" s="31"/>
      <c r="M2623" s="32"/>
    </row>
    <row r="2624" spans="2:13" hidden="1">
      <c r="B2624" s="27"/>
      <c r="C2624" s="27"/>
      <c r="D2624" s="28"/>
      <c r="E2624" s="43"/>
      <c r="F2624" s="40"/>
      <c r="I2624" s="40"/>
      <c r="J2624" s="40"/>
      <c r="K2624" s="32"/>
      <c r="L2624" s="31"/>
      <c r="M2624" s="32"/>
    </row>
    <row r="2625" spans="2:13" hidden="1">
      <c r="B2625" s="27"/>
      <c r="C2625" s="27"/>
      <c r="D2625" s="28"/>
      <c r="I2625" s="40"/>
      <c r="J2625" s="40"/>
      <c r="K2625" s="32"/>
      <c r="L2625" s="31"/>
      <c r="M2625" s="32"/>
    </row>
    <row r="2626" spans="2:13" hidden="1">
      <c r="B2626" s="27"/>
      <c r="C2626" s="27"/>
      <c r="D2626" s="28"/>
      <c r="E2626" s="30"/>
      <c r="F2626" s="40"/>
      <c r="G2626" s="89"/>
      <c r="H2626" s="32"/>
      <c r="I2626" s="31"/>
      <c r="J2626" s="40"/>
      <c r="K2626" s="32"/>
      <c r="L2626" s="31"/>
      <c r="M2626" s="32"/>
    </row>
    <row r="2627" spans="2:13" hidden="1">
      <c r="B2627" s="27"/>
      <c r="C2627" s="27"/>
      <c r="D2627" s="27"/>
      <c r="F2627" s="40"/>
      <c r="G2627" s="42"/>
      <c r="H2627" s="40"/>
      <c r="I2627" s="40"/>
      <c r="J2627" s="40"/>
      <c r="K2627" s="32"/>
      <c r="L2627" s="31"/>
      <c r="M2627" s="32"/>
    </row>
    <row r="2628" spans="2:13" hidden="1">
      <c r="B2628" s="27"/>
      <c r="C2628" s="27"/>
      <c r="D2628" s="27"/>
      <c r="F2628" s="40"/>
      <c r="I2628" s="40"/>
      <c r="J2628" s="40"/>
      <c r="K2628" s="32"/>
      <c r="L2628" s="31"/>
      <c r="M2628" s="32"/>
    </row>
    <row r="2629" spans="2:13" hidden="1">
      <c r="B2629" s="27"/>
      <c r="C2629" s="27"/>
      <c r="D2629" s="27"/>
      <c r="F2629" s="40"/>
      <c r="I2629" s="40"/>
      <c r="J2629" s="40"/>
      <c r="K2629" s="32"/>
      <c r="L2629" s="31"/>
      <c r="M2629" s="32"/>
    </row>
    <row r="2630" spans="2:13" hidden="1">
      <c r="B2630" s="27"/>
      <c r="C2630" s="27"/>
      <c r="D2630" s="27"/>
      <c r="F2630" s="40"/>
      <c r="I2630" s="40"/>
      <c r="J2630" s="40"/>
      <c r="K2630" s="32"/>
      <c r="L2630" s="31"/>
      <c r="M2630" s="32"/>
    </row>
    <row r="2631" spans="2:13" hidden="1">
      <c r="B2631" s="27"/>
      <c r="C2631" s="27"/>
      <c r="D2631" s="27"/>
      <c r="F2631" s="40"/>
      <c r="I2631" s="40"/>
      <c r="J2631" s="40"/>
      <c r="K2631" s="32"/>
      <c r="L2631" s="31"/>
      <c r="M2631" s="32"/>
    </row>
    <row r="2632" spans="2:13" hidden="1">
      <c r="B2632" s="27"/>
      <c r="C2632" s="27"/>
      <c r="D2632" s="28"/>
      <c r="E2632" s="43"/>
      <c r="F2632" s="40"/>
      <c r="I2632" s="40"/>
      <c r="J2632" s="40"/>
      <c r="K2632" s="32"/>
      <c r="L2632" s="31"/>
      <c r="M2632" s="32"/>
    </row>
    <row r="2633" spans="2:13" hidden="1">
      <c r="B2633" s="27"/>
      <c r="C2633" s="27"/>
      <c r="D2633" s="28"/>
      <c r="I2633" s="40"/>
      <c r="J2633" s="40"/>
      <c r="K2633" s="32"/>
      <c r="L2633" s="31"/>
      <c r="M2633" s="32"/>
    </row>
    <row r="2634" spans="2:13" hidden="1">
      <c r="B2634" s="27"/>
      <c r="C2634" s="27"/>
      <c r="D2634" s="28"/>
      <c r="I2634" s="40"/>
      <c r="J2634" s="40"/>
      <c r="K2634" s="32"/>
      <c r="L2634" s="31"/>
      <c r="M2634" s="32"/>
    </row>
    <row r="2635" spans="2:13" hidden="1">
      <c r="B2635" s="27"/>
      <c r="C2635" s="27"/>
      <c r="D2635" s="28"/>
      <c r="E2635" s="30"/>
      <c r="F2635" s="40"/>
      <c r="G2635" s="89"/>
      <c r="H2635" s="32"/>
      <c r="I2635" s="31"/>
      <c r="J2635" s="40"/>
      <c r="K2635" s="32"/>
      <c r="L2635" s="31"/>
      <c r="M2635" s="32"/>
    </row>
    <row r="2636" spans="2:13" hidden="1">
      <c r="B2636" s="27"/>
      <c r="C2636" s="27"/>
      <c r="D2636" s="27"/>
      <c r="F2636" s="40"/>
      <c r="G2636" s="42"/>
      <c r="H2636" s="40"/>
      <c r="I2636" s="40"/>
      <c r="J2636" s="40"/>
      <c r="K2636" s="32"/>
      <c r="L2636" s="31"/>
      <c r="M2636" s="32"/>
    </row>
    <row r="2637" spans="2:13" hidden="1">
      <c r="B2637" s="27"/>
      <c r="C2637" s="27"/>
      <c r="D2637" s="27"/>
      <c r="F2637" s="40"/>
      <c r="I2637" s="40"/>
      <c r="J2637" s="40"/>
      <c r="K2637" s="32"/>
      <c r="L2637" s="31"/>
      <c r="M2637" s="32"/>
    </row>
    <row r="2638" spans="2:13" hidden="1">
      <c r="B2638" s="27"/>
      <c r="C2638" s="27"/>
      <c r="D2638" s="27"/>
      <c r="F2638" s="40"/>
      <c r="I2638" s="40"/>
      <c r="J2638" s="40"/>
      <c r="K2638" s="32"/>
      <c r="L2638" s="31"/>
      <c r="M2638" s="32"/>
    </row>
    <row r="2639" spans="2:13" hidden="1">
      <c r="B2639" s="27"/>
      <c r="C2639" s="27"/>
      <c r="D2639" s="27"/>
      <c r="F2639" s="40"/>
      <c r="I2639" s="40"/>
      <c r="J2639" s="40"/>
      <c r="K2639" s="32"/>
      <c r="L2639" s="31"/>
      <c r="M2639" s="32"/>
    </row>
    <row r="2640" spans="2:13" hidden="1">
      <c r="B2640" s="27"/>
      <c r="C2640" s="27"/>
      <c r="D2640" s="27"/>
      <c r="F2640" s="40"/>
      <c r="I2640" s="40"/>
      <c r="J2640" s="40"/>
      <c r="K2640" s="32"/>
      <c r="L2640" s="31"/>
      <c r="M2640" s="32"/>
    </row>
    <row r="2641" spans="2:13" hidden="1">
      <c r="B2641" s="27"/>
      <c r="C2641" s="27"/>
      <c r="D2641" s="28"/>
      <c r="E2641" s="43"/>
      <c r="F2641" s="40"/>
      <c r="I2641" s="40"/>
      <c r="J2641" s="40"/>
      <c r="K2641" s="32"/>
      <c r="L2641" s="31"/>
      <c r="M2641" s="32"/>
    </row>
    <row r="2642" spans="2:13" hidden="1">
      <c r="B2642" s="27"/>
      <c r="C2642" s="27"/>
      <c r="D2642" s="28"/>
      <c r="I2642" s="40"/>
      <c r="J2642" s="40"/>
      <c r="K2642" s="32"/>
      <c r="L2642" s="31"/>
      <c r="M2642" s="32"/>
    </row>
    <row r="2643" spans="2:13" hidden="1">
      <c r="B2643" s="27"/>
      <c r="C2643" s="27"/>
      <c r="D2643" s="28"/>
      <c r="E2643" s="30"/>
      <c r="F2643" s="40"/>
      <c r="G2643" s="89"/>
      <c r="H2643" s="32"/>
      <c r="I2643" s="31"/>
      <c r="J2643" s="40"/>
      <c r="K2643" s="32"/>
      <c r="L2643" s="31"/>
      <c r="M2643" s="32"/>
    </row>
    <row r="2644" spans="2:13" hidden="1">
      <c r="B2644" s="27"/>
      <c r="C2644" s="27"/>
      <c r="D2644" s="27"/>
      <c r="F2644" s="40"/>
      <c r="G2644" s="42"/>
      <c r="H2644" s="40"/>
      <c r="I2644" s="40"/>
      <c r="J2644" s="40"/>
      <c r="K2644" s="32"/>
      <c r="L2644" s="31"/>
      <c r="M2644" s="32"/>
    </row>
    <row r="2645" spans="2:13" hidden="1">
      <c r="B2645" s="27"/>
      <c r="C2645" s="27"/>
      <c r="D2645" s="27"/>
      <c r="F2645" s="40"/>
      <c r="I2645" s="40"/>
      <c r="J2645" s="40"/>
      <c r="K2645" s="32"/>
      <c r="L2645" s="31"/>
      <c r="M2645" s="32"/>
    </row>
    <row r="2646" spans="2:13" hidden="1">
      <c r="B2646" s="27"/>
      <c r="C2646" s="27"/>
      <c r="D2646" s="27"/>
      <c r="F2646" s="40"/>
      <c r="I2646" s="40"/>
      <c r="J2646" s="40"/>
      <c r="K2646" s="32"/>
      <c r="L2646" s="31"/>
      <c r="M2646" s="32"/>
    </row>
    <row r="2647" spans="2:13" hidden="1">
      <c r="B2647" s="27"/>
      <c r="C2647" s="27"/>
      <c r="D2647" s="27"/>
      <c r="F2647" s="40"/>
      <c r="I2647" s="40"/>
      <c r="J2647" s="40"/>
      <c r="K2647" s="32"/>
      <c r="L2647" s="31"/>
      <c r="M2647" s="32"/>
    </row>
    <row r="2648" spans="2:13" hidden="1">
      <c r="B2648" s="27"/>
      <c r="C2648" s="27"/>
      <c r="D2648" s="27"/>
      <c r="F2648" s="40"/>
      <c r="I2648" s="40"/>
      <c r="J2648" s="40"/>
      <c r="K2648" s="32"/>
      <c r="L2648" s="31"/>
      <c r="M2648" s="32"/>
    </row>
    <row r="2649" spans="2:13" hidden="1">
      <c r="B2649" s="27"/>
      <c r="C2649" s="27"/>
      <c r="D2649" s="28"/>
      <c r="E2649" s="43"/>
      <c r="F2649" s="40"/>
      <c r="I2649" s="40"/>
      <c r="J2649" s="40"/>
      <c r="K2649" s="32"/>
      <c r="L2649" s="31"/>
      <c r="M2649" s="32"/>
    </row>
    <row r="2650" spans="2:13" hidden="1">
      <c r="B2650" s="27"/>
      <c r="C2650" s="27"/>
      <c r="D2650" s="28"/>
      <c r="I2650" s="40"/>
      <c r="J2650" s="40"/>
      <c r="K2650" s="32"/>
      <c r="L2650" s="31"/>
      <c r="M2650" s="32"/>
    </row>
    <row r="2651" spans="2:13" hidden="1">
      <c r="B2651" s="27"/>
      <c r="C2651" s="27"/>
      <c r="D2651" s="28"/>
      <c r="E2651" s="30"/>
      <c r="F2651" s="40"/>
      <c r="G2651" s="89"/>
      <c r="H2651" s="32"/>
      <c r="I2651" s="31"/>
      <c r="J2651" s="40"/>
      <c r="K2651" s="32"/>
      <c r="L2651" s="31"/>
      <c r="M2651" s="32"/>
    </row>
    <row r="2652" spans="2:13" hidden="1">
      <c r="B2652" s="27"/>
      <c r="C2652" s="27"/>
      <c r="D2652" s="28"/>
      <c r="E2652" s="30"/>
      <c r="F2652" s="40"/>
      <c r="G2652" s="89"/>
      <c r="H2652" s="32"/>
      <c r="I2652" s="31"/>
      <c r="J2652" s="40"/>
      <c r="K2652" s="32"/>
      <c r="L2652" s="31"/>
      <c r="M2652" s="32"/>
    </row>
    <row r="2653" spans="2:13" hidden="1">
      <c r="B2653" s="27"/>
      <c r="C2653" s="27"/>
      <c r="D2653" s="27"/>
      <c r="F2653" s="40"/>
      <c r="G2653" s="42"/>
      <c r="H2653" s="40"/>
      <c r="I2653" s="40"/>
      <c r="J2653" s="40"/>
      <c r="K2653" s="32"/>
      <c r="L2653" s="31"/>
      <c r="M2653" s="32"/>
    </row>
    <row r="2654" spans="2:13" hidden="1">
      <c r="B2654" s="27"/>
      <c r="C2654" s="27"/>
      <c r="D2654" s="27"/>
      <c r="F2654" s="40"/>
      <c r="I2654" s="40"/>
      <c r="J2654" s="40"/>
      <c r="K2654" s="32"/>
      <c r="L2654" s="31"/>
      <c r="M2654" s="32"/>
    </row>
    <row r="2655" spans="2:13" hidden="1">
      <c r="B2655" s="27"/>
      <c r="C2655" s="27"/>
      <c r="D2655" s="27"/>
      <c r="F2655" s="40"/>
      <c r="I2655" s="40"/>
      <c r="J2655" s="40"/>
      <c r="K2655" s="32"/>
      <c r="L2655" s="31"/>
      <c r="M2655" s="32"/>
    </row>
    <row r="2656" spans="2:13" hidden="1">
      <c r="B2656" s="27"/>
      <c r="C2656" s="27"/>
      <c r="D2656" s="27"/>
      <c r="F2656" s="40"/>
      <c r="I2656" s="40"/>
      <c r="J2656" s="40"/>
      <c r="K2656" s="32"/>
      <c r="L2656" s="31"/>
      <c r="M2656" s="32"/>
    </row>
    <row r="2657" spans="2:13" hidden="1">
      <c r="B2657" s="27"/>
      <c r="C2657" s="27"/>
      <c r="D2657" s="27"/>
      <c r="F2657" s="40"/>
      <c r="I2657" s="40"/>
      <c r="J2657" s="40"/>
      <c r="K2657" s="32"/>
      <c r="L2657" s="31"/>
      <c r="M2657" s="32"/>
    </row>
    <row r="2658" spans="2:13" hidden="1">
      <c r="B2658" s="27"/>
      <c r="C2658" s="27"/>
      <c r="D2658" s="28"/>
      <c r="E2658" s="43"/>
      <c r="F2658" s="40"/>
      <c r="I2658" s="40"/>
      <c r="J2658" s="40"/>
      <c r="K2658" s="32"/>
      <c r="L2658" s="31"/>
      <c r="M2658" s="32"/>
    </row>
    <row r="2659" spans="2:13" hidden="1">
      <c r="B2659" s="27"/>
      <c r="C2659" s="27"/>
      <c r="D2659" s="28"/>
      <c r="I2659" s="40"/>
      <c r="J2659" s="40"/>
      <c r="K2659" s="32"/>
      <c r="L2659" s="31"/>
      <c r="M2659" s="32"/>
    </row>
    <row r="2660" spans="2:13" hidden="1">
      <c r="B2660" s="27"/>
      <c r="C2660" s="27"/>
      <c r="D2660" s="28"/>
      <c r="E2660" s="30"/>
      <c r="F2660" s="40"/>
      <c r="G2660" s="89"/>
      <c r="H2660" s="32"/>
      <c r="I2660" s="31"/>
      <c r="J2660" s="40"/>
      <c r="K2660" s="32"/>
      <c r="L2660" s="31"/>
      <c r="M2660" s="32"/>
    </row>
    <row r="2661" spans="2:13" hidden="1">
      <c r="B2661" s="27"/>
      <c r="C2661" s="27"/>
      <c r="D2661" s="27"/>
      <c r="F2661" s="40"/>
      <c r="G2661" s="42"/>
      <c r="H2661" s="40"/>
      <c r="I2661" s="40"/>
      <c r="J2661" s="40"/>
      <c r="K2661" s="32"/>
      <c r="L2661" s="31"/>
      <c r="M2661" s="32"/>
    </row>
    <row r="2662" spans="2:13" hidden="1">
      <c r="B2662" s="27"/>
      <c r="C2662" s="27"/>
      <c r="D2662" s="27"/>
      <c r="F2662" s="40"/>
      <c r="I2662" s="40"/>
      <c r="J2662" s="40"/>
      <c r="K2662" s="32"/>
      <c r="L2662" s="31"/>
      <c r="M2662" s="32"/>
    </row>
    <row r="2663" spans="2:13" hidden="1">
      <c r="B2663" s="27"/>
      <c r="C2663" s="27"/>
      <c r="D2663" s="27"/>
      <c r="F2663" s="40"/>
      <c r="I2663" s="40"/>
      <c r="J2663" s="40"/>
      <c r="K2663" s="32"/>
      <c r="L2663" s="31"/>
      <c r="M2663" s="32"/>
    </row>
    <row r="2664" spans="2:13" hidden="1">
      <c r="B2664" s="27"/>
      <c r="C2664" s="27"/>
      <c r="D2664" s="27"/>
      <c r="F2664" s="40"/>
      <c r="I2664" s="40"/>
      <c r="J2664" s="40"/>
      <c r="K2664" s="32"/>
      <c r="L2664" s="31"/>
      <c r="M2664" s="32"/>
    </row>
    <row r="2665" spans="2:13" hidden="1">
      <c r="B2665" s="27"/>
      <c r="C2665" s="27"/>
      <c r="D2665" s="27"/>
      <c r="F2665" s="40"/>
      <c r="I2665" s="40"/>
      <c r="J2665" s="40"/>
      <c r="K2665" s="32"/>
      <c r="L2665" s="31"/>
      <c r="M2665" s="32"/>
    </row>
    <row r="2666" spans="2:13" hidden="1">
      <c r="B2666" s="27"/>
      <c r="C2666" s="27"/>
      <c r="D2666" s="28"/>
      <c r="E2666" s="43"/>
      <c r="F2666" s="40"/>
      <c r="I2666" s="40"/>
      <c r="J2666" s="40"/>
      <c r="K2666" s="32"/>
      <c r="L2666" s="31"/>
      <c r="M2666" s="32"/>
    </row>
    <row r="2667" spans="2:13" hidden="1">
      <c r="B2667" s="27"/>
      <c r="C2667" s="27"/>
      <c r="D2667" s="28"/>
      <c r="I2667" s="40"/>
      <c r="J2667" s="40"/>
      <c r="K2667" s="32"/>
      <c r="L2667" s="31"/>
      <c r="M2667" s="32"/>
    </row>
    <row r="2668" spans="2:13" hidden="1">
      <c r="B2668" s="27"/>
      <c r="C2668" s="27"/>
      <c r="D2668" s="28"/>
      <c r="E2668" s="30"/>
      <c r="F2668" s="40"/>
      <c r="G2668" s="89"/>
      <c r="H2668" s="32"/>
      <c r="I2668" s="31"/>
      <c r="J2668" s="40"/>
      <c r="K2668" s="32"/>
      <c r="L2668" s="31"/>
      <c r="M2668" s="32"/>
    </row>
    <row r="2669" spans="2:13" hidden="1">
      <c r="B2669" s="27"/>
      <c r="C2669" s="27"/>
      <c r="D2669" s="27"/>
      <c r="F2669" s="40"/>
      <c r="G2669" s="42"/>
      <c r="H2669" s="40"/>
      <c r="I2669" s="40"/>
      <c r="J2669" s="40"/>
      <c r="K2669" s="32"/>
      <c r="L2669" s="31"/>
      <c r="M2669" s="32"/>
    </row>
    <row r="2670" spans="2:13" hidden="1">
      <c r="B2670" s="27"/>
      <c r="C2670" s="27"/>
      <c r="D2670" s="27"/>
      <c r="F2670" s="40"/>
      <c r="I2670" s="40"/>
      <c r="J2670" s="40"/>
      <c r="K2670" s="32"/>
      <c r="L2670" s="31"/>
      <c r="M2670" s="32"/>
    </row>
    <row r="2671" spans="2:13" hidden="1">
      <c r="B2671" s="27"/>
      <c r="C2671" s="27"/>
      <c r="D2671" s="27"/>
      <c r="F2671" s="40"/>
      <c r="I2671" s="40"/>
      <c r="J2671" s="40"/>
      <c r="K2671" s="32"/>
      <c r="L2671" s="31"/>
      <c r="M2671" s="32"/>
    </row>
    <row r="2672" spans="2:13" hidden="1">
      <c r="B2672" s="27"/>
      <c r="C2672" s="27"/>
      <c r="D2672" s="27"/>
      <c r="F2672" s="40"/>
      <c r="I2672" s="40"/>
      <c r="J2672" s="40"/>
      <c r="K2672" s="32"/>
      <c r="L2672" s="31"/>
      <c r="M2672" s="32"/>
    </row>
    <row r="2673" spans="2:13" hidden="1">
      <c r="B2673" s="27"/>
      <c r="C2673" s="27"/>
      <c r="D2673" s="27"/>
      <c r="F2673" s="40"/>
      <c r="I2673" s="40"/>
      <c r="J2673" s="40"/>
      <c r="K2673" s="32"/>
      <c r="L2673" s="31"/>
      <c r="M2673" s="32"/>
    </row>
    <row r="2674" spans="2:13" hidden="1">
      <c r="B2674" s="27"/>
      <c r="C2674" s="27"/>
      <c r="D2674" s="28"/>
      <c r="E2674" s="43"/>
      <c r="F2674" s="40"/>
      <c r="I2674" s="40"/>
      <c r="J2674" s="40"/>
      <c r="K2674" s="32"/>
      <c r="L2674" s="31"/>
      <c r="M2674" s="32"/>
    </row>
    <row r="2675" spans="2:13" hidden="1">
      <c r="B2675" s="27"/>
      <c r="C2675" s="27"/>
      <c r="D2675" s="28"/>
      <c r="I2675" s="40"/>
      <c r="J2675" s="40"/>
      <c r="K2675" s="32"/>
      <c r="L2675" s="31"/>
      <c r="M2675" s="32"/>
    </row>
    <row r="2676" spans="2:13" hidden="1">
      <c r="B2676" s="27"/>
      <c r="C2676" s="27"/>
      <c r="D2676" s="28"/>
      <c r="E2676" s="30"/>
      <c r="F2676" s="40"/>
      <c r="G2676" s="89"/>
      <c r="H2676" s="32"/>
      <c r="I2676" s="31"/>
      <c r="J2676" s="40"/>
      <c r="K2676" s="32"/>
      <c r="L2676" s="31"/>
      <c r="M2676" s="32"/>
    </row>
    <row r="2677" spans="2:13" hidden="1">
      <c r="B2677" s="27"/>
      <c r="C2677" s="27"/>
      <c r="D2677" s="27"/>
      <c r="F2677" s="40"/>
      <c r="G2677" s="42"/>
      <c r="H2677" s="40"/>
      <c r="I2677" s="40"/>
      <c r="J2677" s="40"/>
      <c r="K2677" s="32"/>
      <c r="L2677" s="31"/>
      <c r="M2677" s="32"/>
    </row>
    <row r="2678" spans="2:13" hidden="1">
      <c r="B2678" s="27"/>
      <c r="C2678" s="27"/>
      <c r="D2678" s="27"/>
      <c r="F2678" s="40"/>
      <c r="I2678" s="40"/>
      <c r="J2678" s="40"/>
      <c r="K2678" s="32"/>
      <c r="L2678" s="31"/>
      <c r="M2678" s="32"/>
    </row>
    <row r="2679" spans="2:13" hidden="1">
      <c r="B2679" s="27"/>
      <c r="C2679" s="27"/>
      <c r="D2679" s="27"/>
      <c r="F2679" s="40"/>
      <c r="I2679" s="40"/>
      <c r="J2679" s="40"/>
      <c r="K2679" s="32"/>
      <c r="L2679" s="31"/>
      <c r="M2679" s="32"/>
    </row>
    <row r="2680" spans="2:13" hidden="1">
      <c r="B2680" s="27"/>
      <c r="C2680" s="27"/>
      <c r="D2680" s="27"/>
      <c r="F2680" s="40"/>
      <c r="I2680" s="40"/>
      <c r="J2680" s="40"/>
      <c r="K2680" s="32"/>
      <c r="L2680" s="31"/>
      <c r="M2680" s="32"/>
    </row>
    <row r="2681" spans="2:13" hidden="1">
      <c r="B2681" s="27"/>
      <c r="C2681" s="27"/>
      <c r="D2681" s="27"/>
      <c r="F2681" s="40"/>
      <c r="I2681" s="40"/>
      <c r="J2681" s="40"/>
      <c r="K2681" s="32"/>
      <c r="L2681" s="31"/>
      <c r="M2681" s="32"/>
    </row>
    <row r="2682" spans="2:13" hidden="1">
      <c r="B2682" s="27"/>
      <c r="C2682" s="27"/>
      <c r="D2682" s="28"/>
      <c r="E2682" s="43"/>
      <c r="F2682" s="40"/>
      <c r="I2682" s="40"/>
      <c r="J2682" s="40"/>
      <c r="K2682" s="32"/>
      <c r="L2682" s="31"/>
      <c r="M2682" s="32"/>
    </row>
    <row r="2683" spans="2:13" hidden="1">
      <c r="B2683" s="27"/>
      <c r="C2683" s="27"/>
      <c r="D2683" s="28"/>
      <c r="E2683" s="30"/>
      <c r="F2683" s="40"/>
      <c r="G2683" s="89"/>
      <c r="H2683" s="32"/>
      <c r="I2683" s="31"/>
      <c r="J2683" s="40"/>
      <c r="K2683" s="32"/>
      <c r="L2683" s="31"/>
      <c r="M2683" s="32"/>
    </row>
    <row r="2684" spans="2:13" hidden="1">
      <c r="B2684" s="27"/>
      <c r="C2684" s="27"/>
      <c r="D2684" s="27"/>
      <c r="F2684" s="40"/>
      <c r="G2684" s="42"/>
      <c r="H2684" s="40"/>
      <c r="I2684" s="40"/>
      <c r="J2684" s="40"/>
      <c r="K2684" s="32"/>
      <c r="L2684" s="31"/>
      <c r="M2684" s="32"/>
    </row>
    <row r="2685" spans="2:13" hidden="1">
      <c r="B2685" s="27"/>
      <c r="C2685" s="27"/>
      <c r="D2685" s="27"/>
      <c r="F2685" s="40"/>
      <c r="I2685" s="40"/>
      <c r="J2685" s="40"/>
      <c r="K2685" s="32"/>
      <c r="L2685" s="31"/>
      <c r="M2685" s="32"/>
    </row>
    <row r="2686" spans="2:13" hidden="1">
      <c r="B2686" s="27"/>
      <c r="C2686" s="27"/>
      <c r="D2686" s="27"/>
      <c r="F2686" s="40"/>
      <c r="I2686" s="40"/>
      <c r="J2686" s="40"/>
      <c r="K2686" s="32"/>
      <c r="L2686" s="31"/>
      <c r="M2686" s="32"/>
    </row>
    <row r="2687" spans="2:13" hidden="1">
      <c r="B2687" s="27"/>
      <c r="C2687" s="27"/>
      <c r="D2687" s="27"/>
      <c r="F2687" s="40"/>
      <c r="I2687" s="40"/>
      <c r="J2687" s="40"/>
      <c r="K2687" s="32"/>
      <c r="L2687" s="31"/>
      <c r="M2687" s="32"/>
    </row>
    <row r="2688" spans="2:13" hidden="1">
      <c r="B2688" s="27"/>
      <c r="C2688" s="27"/>
      <c r="D2688" s="27"/>
      <c r="F2688" s="40"/>
      <c r="I2688" s="40"/>
      <c r="J2688" s="40"/>
      <c r="K2688" s="32"/>
      <c r="L2688" s="31"/>
      <c r="M2688" s="32"/>
    </row>
    <row r="2689" spans="2:13" hidden="1">
      <c r="B2689" s="27"/>
      <c r="C2689" s="27"/>
      <c r="D2689" s="28"/>
      <c r="E2689" s="43"/>
      <c r="F2689" s="40"/>
      <c r="I2689" s="40"/>
      <c r="J2689" s="40"/>
      <c r="K2689" s="32"/>
      <c r="L2689" s="31"/>
      <c r="M2689" s="32"/>
    </row>
    <row r="2690" spans="2:13" hidden="1">
      <c r="B2690" s="27"/>
      <c r="C2690" s="27"/>
      <c r="D2690" s="28"/>
      <c r="I2690" s="40"/>
      <c r="J2690" s="40"/>
      <c r="K2690" s="32"/>
      <c r="L2690" s="31"/>
      <c r="M2690" s="32"/>
    </row>
    <row r="2691" spans="2:13" hidden="1">
      <c r="B2691" s="27"/>
      <c r="C2691" s="27"/>
      <c r="D2691" s="28"/>
      <c r="E2691" s="30"/>
      <c r="F2691" s="40"/>
      <c r="G2691" s="89"/>
      <c r="H2691" s="32"/>
      <c r="I2691" s="31"/>
      <c r="J2691" s="40"/>
      <c r="K2691" s="32"/>
      <c r="L2691" s="31"/>
      <c r="M2691" s="32"/>
    </row>
    <row r="2692" spans="2:13" hidden="1">
      <c r="B2692" s="27"/>
      <c r="C2692" s="27"/>
      <c r="D2692" s="27"/>
      <c r="F2692" s="40"/>
      <c r="G2692" s="42"/>
      <c r="H2692" s="40"/>
      <c r="I2692" s="40"/>
      <c r="J2692" s="40"/>
      <c r="K2692" s="32"/>
      <c r="L2692" s="31"/>
      <c r="M2692" s="32"/>
    </row>
    <row r="2693" spans="2:13" hidden="1">
      <c r="B2693" s="27"/>
      <c r="C2693" s="27"/>
      <c r="D2693" s="27"/>
      <c r="F2693" s="40"/>
      <c r="I2693" s="40"/>
      <c r="J2693" s="40"/>
      <c r="K2693" s="32"/>
      <c r="L2693" s="31"/>
      <c r="M2693" s="32"/>
    </row>
    <row r="2694" spans="2:13" hidden="1">
      <c r="B2694" s="27"/>
      <c r="C2694" s="27"/>
      <c r="D2694" s="27"/>
      <c r="F2694" s="40"/>
      <c r="I2694" s="40"/>
      <c r="J2694" s="40"/>
      <c r="K2694" s="32"/>
      <c r="L2694" s="31"/>
      <c r="M2694" s="32"/>
    </row>
    <row r="2695" spans="2:13" hidden="1">
      <c r="B2695" s="27"/>
      <c r="C2695" s="27"/>
      <c r="D2695" s="27"/>
      <c r="F2695" s="40"/>
      <c r="I2695" s="40"/>
      <c r="J2695" s="40"/>
      <c r="K2695" s="32"/>
      <c r="L2695" s="31"/>
      <c r="M2695" s="32"/>
    </row>
    <row r="2696" spans="2:13" hidden="1">
      <c r="B2696" s="27"/>
      <c r="C2696" s="27"/>
      <c r="D2696" s="27"/>
      <c r="F2696" s="40"/>
      <c r="I2696" s="40"/>
      <c r="J2696" s="40"/>
      <c r="K2696" s="32"/>
      <c r="L2696" s="31"/>
      <c r="M2696" s="32"/>
    </row>
    <row r="2697" spans="2:13" hidden="1">
      <c r="B2697" s="27"/>
      <c r="C2697" s="27"/>
      <c r="D2697" s="28"/>
      <c r="E2697" s="43"/>
      <c r="F2697" s="40"/>
      <c r="I2697" s="40"/>
      <c r="J2697" s="40"/>
      <c r="K2697" s="32"/>
      <c r="L2697" s="31"/>
      <c r="M2697" s="32"/>
    </row>
    <row r="2698" spans="2:13" hidden="1">
      <c r="B2698" s="27"/>
      <c r="C2698" s="27"/>
      <c r="D2698" s="28"/>
      <c r="I2698" s="40"/>
      <c r="J2698" s="40"/>
      <c r="K2698" s="32"/>
      <c r="L2698" s="31"/>
      <c r="M2698" s="32"/>
    </row>
    <row r="2699" spans="2:13" hidden="1">
      <c r="B2699" s="27"/>
      <c r="C2699" s="27"/>
      <c r="D2699" s="28"/>
      <c r="E2699" s="30"/>
      <c r="F2699" s="40"/>
      <c r="G2699" s="89"/>
      <c r="H2699" s="32"/>
      <c r="I2699" s="31"/>
      <c r="J2699" s="40"/>
      <c r="K2699" s="32"/>
      <c r="L2699" s="31"/>
      <c r="M2699" s="32"/>
    </row>
    <row r="2700" spans="2:13" hidden="1">
      <c r="B2700" s="27"/>
      <c r="C2700" s="27"/>
      <c r="D2700" s="27"/>
      <c r="F2700" s="40"/>
      <c r="G2700" s="42"/>
      <c r="H2700" s="40"/>
      <c r="I2700" s="40"/>
      <c r="J2700" s="40"/>
      <c r="K2700" s="32"/>
      <c r="L2700" s="31"/>
      <c r="M2700" s="32"/>
    </row>
    <row r="2701" spans="2:13" hidden="1">
      <c r="B2701" s="27"/>
      <c r="C2701" s="27"/>
      <c r="D2701" s="27"/>
      <c r="F2701" s="40"/>
      <c r="I2701" s="40"/>
      <c r="J2701" s="40"/>
      <c r="K2701" s="32"/>
      <c r="L2701" s="31"/>
      <c r="M2701" s="32"/>
    </row>
    <row r="2702" spans="2:13" hidden="1">
      <c r="B2702" s="27"/>
      <c r="C2702" s="27"/>
      <c r="D2702" s="27"/>
      <c r="F2702" s="40"/>
      <c r="I2702" s="40"/>
      <c r="J2702" s="40"/>
      <c r="K2702" s="32"/>
      <c r="L2702" s="31"/>
      <c r="M2702" s="32"/>
    </row>
    <row r="2703" spans="2:13" hidden="1">
      <c r="B2703" s="27"/>
      <c r="C2703" s="27"/>
      <c r="D2703" s="27"/>
      <c r="F2703" s="40"/>
      <c r="I2703" s="40"/>
      <c r="J2703" s="40"/>
      <c r="K2703" s="32"/>
      <c r="L2703" s="31"/>
      <c r="M2703" s="32"/>
    </row>
    <row r="2704" spans="2:13" hidden="1">
      <c r="B2704" s="27"/>
      <c r="C2704" s="27"/>
      <c r="D2704" s="27"/>
      <c r="F2704" s="40"/>
      <c r="I2704" s="40"/>
      <c r="J2704" s="40"/>
      <c r="K2704" s="32"/>
      <c r="L2704" s="31"/>
      <c r="M2704" s="32"/>
    </row>
    <row r="2705" spans="2:13" hidden="1">
      <c r="B2705" s="27"/>
      <c r="C2705" s="27"/>
      <c r="D2705" s="28"/>
      <c r="E2705" s="43"/>
      <c r="F2705" s="40"/>
      <c r="I2705" s="40"/>
      <c r="J2705" s="40"/>
      <c r="K2705" s="32"/>
      <c r="L2705" s="31"/>
      <c r="M2705" s="32"/>
    </row>
    <row r="2706" spans="2:13" hidden="1">
      <c r="B2706" s="27"/>
      <c r="C2706" s="27"/>
      <c r="D2706" s="28"/>
      <c r="I2706" s="40"/>
      <c r="J2706" s="40"/>
      <c r="K2706" s="32"/>
      <c r="L2706" s="31"/>
      <c r="M2706" s="32"/>
    </row>
    <row r="2707" spans="2:13" hidden="1">
      <c r="B2707" s="27"/>
      <c r="C2707" s="27"/>
      <c r="D2707" s="28"/>
      <c r="E2707" s="30"/>
      <c r="F2707" s="40"/>
      <c r="G2707" s="89"/>
      <c r="H2707" s="32"/>
      <c r="I2707" s="31"/>
      <c r="J2707" s="40"/>
      <c r="K2707" s="32"/>
      <c r="L2707" s="31"/>
      <c r="M2707" s="32"/>
    </row>
    <row r="2708" spans="2:13" hidden="1">
      <c r="B2708" s="27"/>
      <c r="C2708" s="27"/>
      <c r="D2708" s="27"/>
      <c r="F2708" s="40"/>
      <c r="G2708" s="42"/>
      <c r="H2708" s="40"/>
      <c r="I2708" s="40"/>
      <c r="J2708" s="40"/>
      <c r="K2708" s="32"/>
      <c r="L2708" s="31"/>
      <c r="M2708" s="32"/>
    </row>
    <row r="2709" spans="2:13" hidden="1">
      <c r="B2709" s="27"/>
      <c r="C2709" s="27"/>
      <c r="D2709" s="27"/>
      <c r="F2709" s="40"/>
      <c r="I2709" s="40"/>
      <c r="J2709" s="40"/>
      <c r="K2709" s="32"/>
      <c r="L2709" s="31"/>
      <c r="M2709" s="32"/>
    </row>
    <row r="2710" spans="2:13" hidden="1">
      <c r="B2710" s="27"/>
      <c r="C2710" s="27"/>
      <c r="D2710" s="27"/>
      <c r="F2710" s="40"/>
      <c r="I2710" s="40"/>
      <c r="J2710" s="40"/>
      <c r="K2710" s="32"/>
      <c r="L2710" s="31"/>
      <c r="M2710" s="32"/>
    </row>
    <row r="2711" spans="2:13" hidden="1">
      <c r="B2711" s="27"/>
      <c r="C2711" s="27"/>
      <c r="D2711" s="27"/>
      <c r="F2711" s="40"/>
      <c r="I2711" s="40"/>
      <c r="J2711" s="40"/>
      <c r="K2711" s="32"/>
      <c r="L2711" s="31"/>
      <c r="M2711" s="32"/>
    </row>
    <row r="2712" spans="2:13" hidden="1">
      <c r="B2712" s="27"/>
      <c r="C2712" s="27"/>
      <c r="D2712" s="27"/>
      <c r="F2712" s="40"/>
      <c r="I2712" s="40"/>
      <c r="J2712" s="40"/>
      <c r="K2712" s="32"/>
      <c r="L2712" s="31"/>
      <c r="M2712" s="32"/>
    </row>
    <row r="2713" spans="2:13" hidden="1">
      <c r="B2713" s="27"/>
      <c r="C2713" s="27"/>
      <c r="D2713" s="28"/>
      <c r="E2713" s="43"/>
      <c r="F2713" s="40"/>
      <c r="I2713" s="40"/>
      <c r="J2713" s="40"/>
      <c r="K2713" s="32"/>
      <c r="L2713" s="31"/>
      <c r="M2713" s="32"/>
    </row>
    <row r="2714" spans="2:13" hidden="1">
      <c r="B2714" s="27"/>
      <c r="C2714" s="27"/>
      <c r="D2714" s="28"/>
      <c r="I2714" s="40"/>
      <c r="J2714" s="40"/>
      <c r="K2714" s="32"/>
      <c r="L2714" s="31"/>
      <c r="M2714" s="32"/>
    </row>
    <row r="2715" spans="2:13" hidden="1">
      <c r="B2715" s="27"/>
      <c r="C2715" s="27"/>
      <c r="D2715" s="28"/>
      <c r="E2715" s="30"/>
      <c r="F2715" s="40"/>
      <c r="G2715" s="89"/>
      <c r="H2715" s="32"/>
      <c r="I2715" s="31"/>
      <c r="J2715" s="40"/>
      <c r="K2715" s="32"/>
      <c r="L2715" s="31"/>
      <c r="M2715" s="32"/>
    </row>
    <row r="2716" spans="2:13" hidden="1">
      <c r="B2716" s="27"/>
      <c r="C2716" s="27"/>
      <c r="D2716" s="27"/>
      <c r="F2716" s="40"/>
      <c r="G2716" s="42"/>
      <c r="H2716" s="40"/>
      <c r="I2716" s="40"/>
      <c r="J2716" s="40"/>
      <c r="K2716" s="32"/>
      <c r="L2716" s="31"/>
      <c r="M2716" s="32"/>
    </row>
    <row r="2717" spans="2:13" hidden="1">
      <c r="B2717" s="27"/>
      <c r="C2717" s="27"/>
      <c r="D2717" s="27"/>
      <c r="F2717" s="40"/>
      <c r="I2717" s="40"/>
      <c r="J2717" s="40"/>
      <c r="K2717" s="32"/>
      <c r="L2717" s="31"/>
      <c r="M2717" s="32"/>
    </row>
    <row r="2718" spans="2:13" hidden="1">
      <c r="B2718" s="27"/>
      <c r="C2718" s="27"/>
      <c r="D2718" s="27"/>
      <c r="F2718" s="40"/>
      <c r="I2718" s="40"/>
      <c r="J2718" s="40"/>
      <c r="K2718" s="32"/>
      <c r="L2718" s="31"/>
      <c r="M2718" s="32"/>
    </row>
    <row r="2719" spans="2:13" hidden="1">
      <c r="B2719" s="27"/>
      <c r="C2719" s="27"/>
      <c r="D2719" s="27"/>
      <c r="F2719" s="40"/>
      <c r="I2719" s="40"/>
      <c r="J2719" s="40"/>
      <c r="K2719" s="32"/>
      <c r="L2719" s="31"/>
      <c r="M2719" s="32"/>
    </row>
    <row r="2720" spans="2:13" hidden="1">
      <c r="B2720" s="27"/>
      <c r="C2720" s="27"/>
      <c r="D2720" s="27"/>
      <c r="F2720" s="40"/>
      <c r="I2720" s="40"/>
      <c r="J2720" s="40"/>
      <c r="K2720" s="32"/>
      <c r="L2720" s="31"/>
      <c r="M2720" s="32"/>
    </row>
    <row r="2721" spans="2:13" hidden="1">
      <c r="B2721" s="27"/>
      <c r="C2721" s="27"/>
      <c r="D2721" s="28"/>
      <c r="E2721" s="43"/>
      <c r="F2721" s="40"/>
      <c r="I2721" s="40"/>
      <c r="J2721" s="40"/>
      <c r="K2721" s="32"/>
      <c r="L2721" s="31"/>
      <c r="M2721" s="32"/>
    </row>
    <row r="2722" spans="2:13" hidden="1">
      <c r="B2722" s="27"/>
      <c r="C2722" s="27"/>
      <c r="D2722" s="28"/>
      <c r="I2722" s="40"/>
      <c r="J2722" s="40"/>
      <c r="K2722" s="32"/>
      <c r="L2722" s="31"/>
      <c r="M2722" s="32"/>
    </row>
    <row r="2723" spans="2:13" hidden="1">
      <c r="B2723" s="27"/>
      <c r="C2723" s="27"/>
      <c r="D2723" s="28"/>
      <c r="E2723" s="30"/>
      <c r="F2723" s="40"/>
      <c r="G2723" s="89"/>
      <c r="H2723" s="32"/>
      <c r="I2723" s="31"/>
      <c r="J2723" s="40"/>
      <c r="K2723" s="32"/>
      <c r="L2723" s="31"/>
      <c r="M2723" s="32"/>
    </row>
    <row r="2724" spans="2:13" hidden="1">
      <c r="B2724" s="27"/>
      <c r="C2724" s="27"/>
      <c r="D2724" s="27"/>
      <c r="F2724" s="40"/>
      <c r="G2724" s="42"/>
      <c r="H2724" s="40"/>
      <c r="I2724" s="40"/>
      <c r="J2724" s="40"/>
      <c r="K2724" s="32"/>
      <c r="L2724" s="31"/>
      <c r="M2724" s="32"/>
    </row>
    <row r="2725" spans="2:13" hidden="1">
      <c r="B2725" s="27"/>
      <c r="C2725" s="27"/>
      <c r="D2725" s="27"/>
      <c r="F2725" s="40"/>
      <c r="I2725" s="40"/>
      <c r="J2725" s="40"/>
      <c r="K2725" s="32"/>
      <c r="L2725" s="31"/>
      <c r="M2725" s="32"/>
    </row>
    <row r="2726" spans="2:13" hidden="1">
      <c r="B2726" s="27"/>
      <c r="C2726" s="27"/>
      <c r="D2726" s="27"/>
      <c r="F2726" s="40"/>
      <c r="I2726" s="40"/>
      <c r="J2726" s="40"/>
      <c r="K2726" s="32"/>
      <c r="L2726" s="31"/>
      <c r="M2726" s="32"/>
    </row>
    <row r="2727" spans="2:13" hidden="1">
      <c r="B2727" s="27"/>
      <c r="C2727" s="27"/>
      <c r="D2727" s="27"/>
      <c r="F2727" s="40"/>
      <c r="I2727" s="40"/>
      <c r="J2727" s="40"/>
      <c r="K2727" s="32"/>
      <c r="L2727" s="31"/>
      <c r="M2727" s="32"/>
    </row>
    <row r="2728" spans="2:13" hidden="1">
      <c r="B2728" s="27"/>
      <c r="C2728" s="27"/>
      <c r="D2728" s="27"/>
      <c r="F2728" s="40"/>
      <c r="I2728" s="40"/>
      <c r="J2728" s="40"/>
      <c r="K2728" s="32"/>
      <c r="L2728" s="31"/>
      <c r="M2728" s="32"/>
    </row>
    <row r="2729" spans="2:13" hidden="1">
      <c r="B2729" s="27"/>
      <c r="C2729" s="27"/>
      <c r="D2729" s="28"/>
      <c r="E2729" s="43"/>
      <c r="F2729" s="40"/>
      <c r="I2729" s="40"/>
      <c r="J2729" s="40"/>
      <c r="K2729" s="32"/>
      <c r="L2729" s="31"/>
      <c r="M2729" s="32"/>
    </row>
    <row r="2730" spans="2:13" hidden="1">
      <c r="B2730" s="27"/>
      <c r="C2730" s="27"/>
      <c r="D2730" s="28"/>
      <c r="I2730" s="40"/>
      <c r="J2730" s="40"/>
      <c r="K2730" s="32"/>
      <c r="L2730" s="31"/>
      <c r="M2730" s="32"/>
    </row>
    <row r="2731" spans="2:13" hidden="1">
      <c r="B2731" s="27"/>
      <c r="C2731" s="27"/>
      <c r="D2731" s="28"/>
      <c r="E2731" s="30"/>
      <c r="F2731" s="40"/>
      <c r="G2731" s="89"/>
      <c r="H2731" s="32"/>
      <c r="I2731" s="31"/>
      <c r="J2731" s="40"/>
      <c r="K2731" s="32"/>
      <c r="L2731" s="31"/>
      <c r="M2731" s="32"/>
    </row>
    <row r="2732" spans="2:13" hidden="1">
      <c r="B2732" s="27"/>
      <c r="C2732" s="27"/>
      <c r="D2732" s="27"/>
      <c r="F2732" s="40"/>
      <c r="G2732" s="42"/>
      <c r="H2732" s="40"/>
      <c r="I2732" s="40"/>
      <c r="J2732" s="40"/>
      <c r="K2732" s="32"/>
      <c r="L2732" s="31"/>
      <c r="M2732" s="32"/>
    </row>
    <row r="2733" spans="2:13" hidden="1">
      <c r="B2733" s="27"/>
      <c r="C2733" s="27"/>
      <c r="D2733" s="27"/>
      <c r="F2733" s="40"/>
      <c r="I2733" s="40"/>
      <c r="J2733" s="40"/>
      <c r="K2733" s="32"/>
      <c r="L2733" s="31"/>
      <c r="M2733" s="32"/>
    </row>
    <row r="2734" spans="2:13" hidden="1">
      <c r="B2734" s="27"/>
      <c r="C2734" s="27"/>
      <c r="D2734" s="27"/>
      <c r="F2734" s="40"/>
      <c r="I2734" s="40"/>
      <c r="J2734" s="40"/>
      <c r="K2734" s="32"/>
      <c r="L2734" s="31"/>
      <c r="M2734" s="32"/>
    </row>
    <row r="2735" spans="2:13" hidden="1">
      <c r="B2735" s="27"/>
      <c r="C2735" s="27"/>
      <c r="D2735" s="27"/>
      <c r="F2735" s="40"/>
      <c r="I2735" s="40"/>
      <c r="J2735" s="40"/>
      <c r="K2735" s="32"/>
      <c r="L2735" s="31"/>
      <c r="M2735" s="32"/>
    </row>
    <row r="2736" spans="2:13" hidden="1">
      <c r="B2736" s="27"/>
      <c r="C2736" s="27"/>
      <c r="D2736" s="27"/>
      <c r="F2736" s="40"/>
      <c r="I2736" s="40"/>
      <c r="J2736" s="40"/>
      <c r="K2736" s="32"/>
      <c r="L2736" s="31"/>
      <c r="M2736" s="32"/>
    </row>
    <row r="2737" spans="2:13" hidden="1">
      <c r="B2737" s="27"/>
      <c r="C2737" s="27"/>
      <c r="D2737" s="28"/>
      <c r="E2737" s="43"/>
      <c r="F2737" s="40"/>
      <c r="I2737" s="40"/>
      <c r="J2737" s="40"/>
      <c r="K2737" s="32"/>
      <c r="L2737" s="31"/>
      <c r="M2737" s="32"/>
    </row>
    <row r="2738" spans="2:13" hidden="1">
      <c r="B2738" s="27"/>
      <c r="C2738" s="27"/>
      <c r="D2738" s="28"/>
      <c r="I2738" s="40"/>
      <c r="J2738" s="40"/>
      <c r="K2738" s="32"/>
      <c r="L2738" s="31"/>
      <c r="M2738" s="32"/>
    </row>
    <row r="2739" spans="2:13" hidden="1">
      <c r="B2739" s="27"/>
      <c r="C2739" s="27"/>
      <c r="D2739" s="28"/>
      <c r="E2739" s="30"/>
      <c r="F2739" s="40"/>
      <c r="G2739" s="89"/>
      <c r="H2739" s="32"/>
      <c r="I2739" s="31"/>
      <c r="J2739" s="40"/>
      <c r="K2739" s="32"/>
      <c r="L2739" s="31"/>
      <c r="M2739" s="32"/>
    </row>
    <row r="2740" spans="2:13" hidden="1">
      <c r="B2740" s="27"/>
      <c r="C2740" s="27"/>
      <c r="D2740" s="27"/>
      <c r="F2740" s="40"/>
      <c r="G2740" s="42"/>
      <c r="H2740" s="40"/>
      <c r="I2740" s="40"/>
      <c r="J2740" s="40"/>
      <c r="K2740" s="32"/>
      <c r="L2740" s="31"/>
      <c r="M2740" s="32"/>
    </row>
    <row r="2741" spans="2:13" hidden="1">
      <c r="B2741" s="27"/>
      <c r="C2741" s="27"/>
      <c r="D2741" s="27"/>
      <c r="F2741" s="40"/>
      <c r="I2741" s="40"/>
      <c r="J2741" s="40"/>
      <c r="K2741" s="32"/>
      <c r="L2741" s="31"/>
      <c r="M2741" s="32"/>
    </row>
    <row r="2742" spans="2:13" hidden="1">
      <c r="B2742" s="27"/>
      <c r="C2742" s="27"/>
      <c r="D2742" s="27"/>
      <c r="F2742" s="40"/>
      <c r="I2742" s="40"/>
      <c r="J2742" s="40"/>
      <c r="K2742" s="32"/>
      <c r="L2742" s="31"/>
      <c r="M2742" s="32"/>
    </row>
    <row r="2743" spans="2:13" hidden="1">
      <c r="B2743" s="27"/>
      <c r="C2743" s="27"/>
      <c r="D2743" s="27"/>
      <c r="F2743" s="40"/>
      <c r="I2743" s="40"/>
      <c r="J2743" s="40"/>
      <c r="K2743" s="32"/>
      <c r="L2743" s="31"/>
      <c r="M2743" s="32"/>
    </row>
    <row r="2744" spans="2:13" hidden="1">
      <c r="B2744" s="27"/>
      <c r="C2744" s="27"/>
      <c r="D2744" s="27"/>
      <c r="F2744" s="40"/>
      <c r="I2744" s="40"/>
      <c r="J2744" s="40"/>
      <c r="K2744" s="32"/>
      <c r="L2744" s="31"/>
      <c r="M2744" s="32"/>
    </row>
    <row r="2745" spans="2:13" hidden="1">
      <c r="B2745" s="27"/>
      <c r="C2745" s="27"/>
      <c r="D2745" s="28"/>
      <c r="E2745" s="30"/>
      <c r="F2745" s="40"/>
      <c r="G2745" s="89"/>
      <c r="H2745" s="32"/>
      <c r="I2745" s="31"/>
      <c r="J2745" s="40"/>
      <c r="K2745" s="32"/>
      <c r="L2745" s="31"/>
      <c r="M2745" s="32"/>
    </row>
    <row r="2746" spans="2:13" hidden="1">
      <c r="B2746" s="27"/>
      <c r="C2746" s="27"/>
      <c r="D2746" s="27"/>
      <c r="F2746" s="40"/>
      <c r="G2746" s="42"/>
      <c r="H2746" s="40"/>
      <c r="I2746" s="40"/>
      <c r="J2746" s="40"/>
      <c r="K2746" s="32"/>
      <c r="L2746" s="31"/>
      <c r="M2746" s="32"/>
    </row>
    <row r="2747" spans="2:13" hidden="1">
      <c r="B2747" s="27"/>
      <c r="C2747" s="27"/>
      <c r="D2747" s="27"/>
      <c r="F2747" s="40"/>
      <c r="I2747" s="40"/>
      <c r="J2747" s="40"/>
      <c r="K2747" s="32"/>
      <c r="L2747" s="31"/>
      <c r="M2747" s="32"/>
    </row>
    <row r="2748" spans="2:13" hidden="1">
      <c r="B2748" s="27"/>
      <c r="C2748" s="27"/>
      <c r="D2748" s="27"/>
      <c r="F2748" s="40"/>
      <c r="I2748" s="40"/>
      <c r="J2748" s="40"/>
      <c r="K2748" s="32"/>
      <c r="L2748" s="31"/>
      <c r="M2748" s="32"/>
    </row>
    <row r="2749" spans="2:13" hidden="1">
      <c r="B2749" s="27"/>
      <c r="C2749" s="27"/>
      <c r="D2749" s="27"/>
      <c r="F2749" s="40"/>
      <c r="I2749" s="40"/>
      <c r="J2749" s="40"/>
      <c r="K2749" s="32"/>
      <c r="L2749" s="31"/>
      <c r="M2749" s="32"/>
    </row>
    <row r="2750" spans="2:13" hidden="1">
      <c r="B2750" s="27"/>
      <c r="C2750" s="27"/>
      <c r="D2750" s="27"/>
      <c r="F2750" s="40"/>
      <c r="I2750" s="40"/>
      <c r="J2750" s="40"/>
      <c r="K2750" s="32"/>
      <c r="L2750" s="31"/>
      <c r="M2750" s="32"/>
    </row>
    <row r="2751" spans="2:13" hidden="1">
      <c r="B2751" s="27"/>
      <c r="C2751" s="27"/>
      <c r="D2751" s="28"/>
      <c r="E2751" s="43"/>
      <c r="F2751" s="40"/>
      <c r="I2751" s="40"/>
      <c r="J2751" s="40"/>
      <c r="K2751" s="32"/>
      <c r="L2751" s="31"/>
      <c r="M2751" s="32"/>
    </row>
    <row r="2752" spans="2:13" hidden="1">
      <c r="B2752" s="27"/>
      <c r="C2752" s="27"/>
      <c r="D2752" s="28"/>
      <c r="I2752" s="40"/>
      <c r="J2752" s="40"/>
      <c r="K2752" s="32"/>
      <c r="L2752" s="31"/>
      <c r="M2752" s="32"/>
    </row>
    <row r="2753" spans="2:13" hidden="1">
      <c r="B2753" s="27"/>
      <c r="C2753" s="27"/>
      <c r="D2753" s="28"/>
      <c r="E2753" s="30"/>
      <c r="F2753" s="40"/>
      <c r="G2753" s="89"/>
      <c r="H2753" s="32"/>
      <c r="I2753" s="31"/>
      <c r="J2753" s="40"/>
      <c r="K2753" s="32"/>
      <c r="L2753" s="31"/>
      <c r="M2753" s="32"/>
    </row>
    <row r="2754" spans="2:13" hidden="1">
      <c r="B2754" s="27"/>
      <c r="C2754" s="27"/>
      <c r="D2754" s="27"/>
      <c r="F2754" s="40"/>
      <c r="G2754" s="42"/>
      <c r="H2754" s="40"/>
      <c r="I2754" s="40"/>
      <c r="J2754" s="40"/>
      <c r="K2754" s="32"/>
      <c r="L2754" s="31"/>
      <c r="M2754" s="32"/>
    </row>
    <row r="2755" spans="2:13" hidden="1">
      <c r="B2755" s="27"/>
      <c r="C2755" s="27"/>
      <c r="D2755" s="27"/>
      <c r="F2755" s="40"/>
      <c r="I2755" s="40"/>
      <c r="J2755" s="40"/>
      <c r="K2755" s="32"/>
      <c r="L2755" s="31"/>
      <c r="M2755" s="32"/>
    </row>
    <row r="2756" spans="2:13" hidden="1">
      <c r="B2756" s="27"/>
      <c r="C2756" s="27"/>
      <c r="D2756" s="27"/>
      <c r="F2756" s="40"/>
      <c r="I2756" s="40"/>
      <c r="J2756" s="40"/>
      <c r="K2756" s="32"/>
      <c r="L2756" s="31"/>
      <c r="M2756" s="32"/>
    </row>
    <row r="2757" spans="2:13" hidden="1">
      <c r="B2757" s="27"/>
      <c r="C2757" s="27"/>
      <c r="D2757" s="27"/>
      <c r="F2757" s="40"/>
      <c r="I2757" s="40"/>
      <c r="J2757" s="40"/>
      <c r="K2757" s="32"/>
      <c r="L2757" s="31"/>
      <c r="M2757" s="32"/>
    </row>
    <row r="2758" spans="2:13" hidden="1">
      <c r="B2758" s="27"/>
      <c r="C2758" s="27"/>
      <c r="D2758" s="27"/>
      <c r="F2758" s="40"/>
      <c r="I2758" s="40"/>
      <c r="J2758" s="40"/>
      <c r="K2758" s="32"/>
      <c r="L2758" s="31"/>
      <c r="M2758" s="32"/>
    </row>
    <row r="2759" spans="2:13" hidden="1">
      <c r="B2759" s="27"/>
      <c r="C2759" s="27"/>
      <c r="D2759" s="28"/>
      <c r="E2759" s="43"/>
      <c r="F2759" s="40"/>
      <c r="I2759" s="40"/>
      <c r="J2759" s="40"/>
      <c r="K2759" s="32"/>
      <c r="L2759" s="31"/>
      <c r="M2759" s="32"/>
    </row>
    <row r="2760" spans="2:13" hidden="1">
      <c r="B2760" s="27"/>
      <c r="C2760" s="27"/>
      <c r="D2760" s="28"/>
      <c r="I2760" s="40"/>
      <c r="J2760" s="40"/>
      <c r="K2760" s="32"/>
      <c r="L2760" s="31"/>
      <c r="M2760" s="32"/>
    </row>
    <row r="2761" spans="2:13" hidden="1">
      <c r="B2761" s="27"/>
      <c r="C2761" s="27"/>
      <c r="D2761" s="28"/>
      <c r="I2761" s="40"/>
      <c r="J2761" s="40"/>
      <c r="K2761" s="32"/>
      <c r="L2761" s="31"/>
      <c r="M2761" s="32"/>
    </row>
    <row r="2762" spans="2:13" hidden="1">
      <c r="B2762" s="27"/>
      <c r="C2762" s="27"/>
      <c r="D2762" s="28"/>
      <c r="E2762" s="30"/>
      <c r="F2762" s="40"/>
      <c r="G2762" s="89"/>
      <c r="H2762" s="32"/>
      <c r="I2762" s="31"/>
      <c r="J2762" s="40"/>
      <c r="K2762" s="32"/>
      <c r="L2762" s="31"/>
      <c r="M2762" s="32"/>
    </row>
    <row r="2763" spans="2:13" hidden="1">
      <c r="B2763" s="27"/>
      <c r="C2763" s="27"/>
      <c r="D2763" s="27"/>
      <c r="F2763" s="40"/>
      <c r="G2763" s="42"/>
      <c r="H2763" s="40"/>
      <c r="I2763" s="40"/>
      <c r="J2763" s="40"/>
      <c r="K2763" s="32"/>
      <c r="L2763" s="31"/>
      <c r="M2763" s="32"/>
    </row>
    <row r="2764" spans="2:13" hidden="1">
      <c r="B2764" s="27"/>
      <c r="C2764" s="27"/>
      <c r="D2764" s="27"/>
      <c r="F2764" s="40"/>
      <c r="I2764" s="40"/>
      <c r="J2764" s="40"/>
      <c r="K2764" s="32"/>
      <c r="L2764" s="31"/>
      <c r="M2764" s="32"/>
    </row>
    <row r="2765" spans="2:13" hidden="1">
      <c r="B2765" s="27"/>
      <c r="C2765" s="27"/>
      <c r="D2765" s="27"/>
      <c r="F2765" s="40"/>
      <c r="I2765" s="40"/>
      <c r="J2765" s="40"/>
      <c r="K2765" s="32"/>
      <c r="L2765" s="31"/>
      <c r="M2765" s="32"/>
    </row>
    <row r="2766" spans="2:13" hidden="1">
      <c r="B2766" s="27"/>
      <c r="C2766" s="27"/>
      <c r="D2766" s="27"/>
      <c r="F2766" s="40"/>
      <c r="I2766" s="40"/>
      <c r="J2766" s="40"/>
      <c r="K2766" s="32"/>
      <c r="L2766" s="31"/>
      <c r="M2766" s="32"/>
    </row>
    <row r="2767" spans="2:13" hidden="1">
      <c r="B2767" s="27"/>
      <c r="C2767" s="27"/>
      <c r="D2767" s="27"/>
      <c r="F2767" s="40"/>
      <c r="I2767" s="40"/>
      <c r="J2767" s="40"/>
      <c r="K2767" s="32"/>
      <c r="L2767" s="31"/>
      <c r="M2767" s="32"/>
    </row>
    <row r="2768" spans="2:13" hidden="1">
      <c r="B2768" s="27"/>
      <c r="C2768" s="27"/>
      <c r="D2768" s="28"/>
      <c r="E2768" s="43"/>
      <c r="F2768" s="40"/>
      <c r="I2768" s="40"/>
      <c r="J2768" s="40"/>
      <c r="K2768" s="32"/>
      <c r="L2768" s="31"/>
      <c r="M2768" s="32"/>
    </row>
    <row r="2769" spans="2:13" hidden="1">
      <c r="B2769" s="27"/>
      <c r="C2769" s="27"/>
      <c r="D2769" s="28"/>
      <c r="I2769" s="40"/>
      <c r="J2769" s="40"/>
      <c r="K2769" s="32"/>
      <c r="L2769" s="31"/>
      <c r="M2769" s="32"/>
    </row>
    <row r="2770" spans="2:13" hidden="1">
      <c r="B2770" s="27"/>
      <c r="C2770" s="27"/>
      <c r="D2770" s="28"/>
      <c r="E2770" s="30"/>
      <c r="F2770" s="40"/>
      <c r="G2770" s="89"/>
      <c r="H2770" s="32"/>
      <c r="I2770" s="31"/>
      <c r="J2770" s="40"/>
      <c r="K2770" s="32"/>
      <c r="L2770" s="31"/>
      <c r="M2770" s="32"/>
    </row>
    <row r="2771" spans="2:13" hidden="1">
      <c r="B2771" s="27"/>
      <c r="C2771" s="27"/>
      <c r="D2771" s="27"/>
      <c r="F2771" s="40"/>
      <c r="G2771" s="42"/>
      <c r="H2771" s="40"/>
      <c r="I2771" s="40"/>
      <c r="J2771" s="40"/>
      <c r="K2771" s="32"/>
      <c r="L2771" s="31"/>
      <c r="M2771" s="32"/>
    </row>
    <row r="2772" spans="2:13" hidden="1">
      <c r="B2772" s="27"/>
      <c r="C2772" s="27"/>
      <c r="D2772" s="27"/>
      <c r="F2772" s="40"/>
      <c r="I2772" s="40"/>
      <c r="J2772" s="40"/>
      <c r="K2772" s="32"/>
      <c r="L2772" s="31"/>
      <c r="M2772" s="32"/>
    </row>
    <row r="2773" spans="2:13" hidden="1">
      <c r="B2773" s="27"/>
      <c r="C2773" s="27"/>
      <c r="D2773" s="27"/>
      <c r="F2773" s="40"/>
      <c r="I2773" s="40"/>
      <c r="J2773" s="40"/>
      <c r="K2773" s="32"/>
      <c r="L2773" s="31"/>
      <c r="M2773" s="32"/>
    </row>
    <row r="2774" spans="2:13" hidden="1">
      <c r="B2774" s="27"/>
      <c r="C2774" s="27"/>
      <c r="D2774" s="27"/>
      <c r="F2774" s="40"/>
      <c r="I2774" s="40"/>
      <c r="J2774" s="40"/>
      <c r="K2774" s="32"/>
      <c r="L2774" s="31"/>
      <c r="M2774" s="32"/>
    </row>
    <row r="2775" spans="2:13" hidden="1">
      <c r="B2775" s="27"/>
      <c r="C2775" s="27"/>
      <c r="D2775" s="27"/>
      <c r="F2775" s="40"/>
      <c r="I2775" s="40"/>
      <c r="J2775" s="40"/>
      <c r="K2775" s="32"/>
      <c r="L2775" s="31"/>
      <c r="M2775" s="32"/>
    </row>
    <row r="2776" spans="2:13" hidden="1">
      <c r="B2776" s="27"/>
      <c r="C2776" s="27"/>
      <c r="D2776" s="28"/>
      <c r="E2776" s="43"/>
      <c r="F2776" s="40"/>
      <c r="I2776" s="40"/>
      <c r="J2776" s="40"/>
      <c r="K2776" s="32"/>
      <c r="L2776" s="31"/>
      <c r="M2776" s="32"/>
    </row>
    <row r="2777" spans="2:13" hidden="1">
      <c r="B2777" s="27"/>
      <c r="C2777" s="27"/>
      <c r="D2777" s="28"/>
      <c r="I2777" s="40"/>
      <c r="J2777" s="40"/>
      <c r="K2777" s="32"/>
      <c r="L2777" s="31"/>
      <c r="M2777" s="32"/>
    </row>
    <row r="2778" spans="2:13" hidden="1">
      <c r="B2778" s="27"/>
      <c r="C2778" s="27"/>
      <c r="D2778" s="28"/>
      <c r="E2778" s="30"/>
      <c r="F2778" s="40"/>
      <c r="G2778" s="89"/>
      <c r="H2778" s="32"/>
      <c r="I2778" s="31"/>
      <c r="J2778" s="40"/>
      <c r="K2778" s="32"/>
      <c r="L2778" s="31"/>
      <c r="M2778" s="32"/>
    </row>
    <row r="2779" spans="2:13" hidden="1">
      <c r="B2779" s="27"/>
      <c r="C2779" s="27"/>
      <c r="D2779" s="28"/>
      <c r="E2779" s="30"/>
      <c r="F2779" s="40"/>
      <c r="G2779" s="89"/>
      <c r="H2779" s="32"/>
      <c r="I2779" s="31"/>
      <c r="J2779" s="40"/>
      <c r="K2779" s="32"/>
      <c r="L2779" s="31"/>
      <c r="M2779" s="32"/>
    </row>
    <row r="2780" spans="2:13" hidden="1">
      <c r="B2780" s="27"/>
      <c r="C2780" s="27"/>
      <c r="D2780" s="27"/>
      <c r="F2780" s="40"/>
      <c r="G2780" s="42"/>
      <c r="H2780" s="40"/>
      <c r="I2780" s="40"/>
      <c r="J2780" s="40"/>
      <c r="K2780" s="32"/>
      <c r="L2780" s="31"/>
      <c r="M2780" s="32"/>
    </row>
    <row r="2781" spans="2:13" hidden="1">
      <c r="B2781" s="27"/>
      <c r="C2781" s="27"/>
      <c r="D2781" s="27"/>
      <c r="F2781" s="40"/>
      <c r="I2781" s="40"/>
      <c r="J2781" s="40"/>
      <c r="K2781" s="32"/>
      <c r="L2781" s="31"/>
      <c r="M2781" s="32"/>
    </row>
    <row r="2782" spans="2:13" hidden="1">
      <c r="B2782" s="27"/>
      <c r="C2782" s="27"/>
      <c r="D2782" s="27"/>
      <c r="F2782" s="40"/>
      <c r="I2782" s="40"/>
      <c r="J2782" s="40"/>
      <c r="K2782" s="32"/>
      <c r="L2782" s="31"/>
      <c r="M2782" s="32"/>
    </row>
    <row r="2783" spans="2:13" hidden="1">
      <c r="B2783" s="27"/>
      <c r="C2783" s="27"/>
      <c r="D2783" s="27"/>
      <c r="F2783" s="40"/>
      <c r="I2783" s="40"/>
      <c r="J2783" s="40"/>
      <c r="K2783" s="32"/>
      <c r="L2783" s="31"/>
      <c r="M2783" s="32"/>
    </row>
    <row r="2784" spans="2:13" hidden="1">
      <c r="B2784" s="27"/>
      <c r="C2784" s="27"/>
      <c r="D2784" s="27"/>
      <c r="F2784" s="40"/>
      <c r="I2784" s="40"/>
      <c r="J2784" s="40"/>
      <c r="K2784" s="32"/>
      <c r="L2784" s="31"/>
      <c r="M2784" s="32"/>
    </row>
    <row r="2785" spans="2:13" hidden="1">
      <c r="B2785" s="27"/>
      <c r="C2785" s="27"/>
      <c r="D2785" s="28"/>
      <c r="E2785" s="43"/>
      <c r="F2785" s="40"/>
      <c r="I2785" s="40"/>
      <c r="J2785" s="40"/>
      <c r="K2785" s="32"/>
      <c r="L2785" s="31"/>
      <c r="M2785" s="32"/>
    </row>
    <row r="2786" spans="2:13" hidden="1">
      <c r="B2786" s="27"/>
      <c r="C2786" s="27"/>
      <c r="D2786" s="28"/>
      <c r="I2786" s="40"/>
      <c r="J2786" s="40"/>
      <c r="K2786" s="32"/>
      <c r="L2786" s="31"/>
      <c r="M2786" s="32"/>
    </row>
    <row r="2787" spans="2:13" hidden="1">
      <c r="B2787" s="27"/>
      <c r="C2787" s="27"/>
      <c r="D2787" s="28"/>
      <c r="E2787" s="30"/>
      <c r="F2787" s="40"/>
      <c r="G2787" s="89"/>
      <c r="H2787" s="32"/>
      <c r="I2787" s="31"/>
      <c r="J2787" s="40"/>
      <c r="K2787" s="32"/>
      <c r="L2787" s="31"/>
      <c r="M2787" s="32"/>
    </row>
    <row r="2788" spans="2:13" hidden="1">
      <c r="B2788" s="27"/>
      <c r="C2788" s="27"/>
      <c r="D2788" s="27"/>
      <c r="F2788" s="40"/>
      <c r="G2788" s="42"/>
      <c r="H2788" s="40"/>
      <c r="I2788" s="40"/>
      <c r="J2788" s="40"/>
      <c r="K2788" s="32"/>
      <c r="L2788" s="31"/>
      <c r="M2788" s="32"/>
    </row>
    <row r="2789" spans="2:13" hidden="1">
      <c r="B2789" s="27"/>
      <c r="C2789" s="27"/>
      <c r="D2789" s="27"/>
      <c r="F2789" s="40"/>
      <c r="I2789" s="40"/>
      <c r="J2789" s="40"/>
      <c r="K2789" s="32"/>
      <c r="L2789" s="31"/>
      <c r="M2789" s="32"/>
    </row>
    <row r="2790" spans="2:13" hidden="1">
      <c r="B2790" s="27"/>
      <c r="C2790" s="27"/>
      <c r="D2790" s="27"/>
      <c r="F2790" s="40"/>
      <c r="I2790" s="40"/>
      <c r="J2790" s="40"/>
      <c r="K2790" s="32"/>
      <c r="L2790" s="31"/>
      <c r="M2790" s="32"/>
    </row>
    <row r="2791" spans="2:13" hidden="1">
      <c r="B2791" s="27"/>
      <c r="C2791" s="27"/>
      <c r="D2791" s="27"/>
      <c r="F2791" s="40"/>
      <c r="I2791" s="40"/>
      <c r="J2791" s="40"/>
      <c r="K2791" s="32"/>
      <c r="L2791" s="31"/>
      <c r="M2791" s="32"/>
    </row>
    <row r="2792" spans="2:13" hidden="1">
      <c r="B2792" s="27"/>
      <c r="C2792" s="27"/>
      <c r="D2792" s="27"/>
      <c r="F2792" s="40"/>
      <c r="I2792" s="40"/>
      <c r="J2792" s="40"/>
      <c r="K2792" s="32"/>
      <c r="L2792" s="31"/>
      <c r="M2792" s="32"/>
    </row>
    <row r="2793" spans="2:13" hidden="1">
      <c r="B2793" s="27"/>
      <c r="C2793" s="27"/>
      <c r="D2793" s="28"/>
      <c r="E2793" s="43"/>
      <c r="F2793" s="40"/>
      <c r="I2793" s="40"/>
      <c r="J2793" s="40"/>
      <c r="K2793" s="32"/>
      <c r="L2793" s="31"/>
      <c r="M2793" s="32"/>
    </row>
    <row r="2794" spans="2:13" hidden="1">
      <c r="B2794" s="27"/>
      <c r="C2794" s="27"/>
      <c r="D2794" s="28"/>
      <c r="I2794" s="40"/>
      <c r="J2794" s="40"/>
      <c r="K2794" s="32"/>
      <c r="L2794" s="31"/>
      <c r="M2794" s="32"/>
    </row>
    <row r="2795" spans="2:13" hidden="1">
      <c r="B2795" s="27"/>
      <c r="C2795" s="27"/>
      <c r="D2795" s="28"/>
      <c r="E2795" s="30"/>
      <c r="F2795" s="40"/>
      <c r="G2795" s="89"/>
      <c r="H2795" s="32"/>
      <c r="I2795" s="31"/>
      <c r="J2795" s="40"/>
      <c r="K2795" s="32"/>
      <c r="L2795" s="31"/>
      <c r="M2795" s="32"/>
    </row>
    <row r="2796" spans="2:13" hidden="1">
      <c r="B2796" s="27"/>
      <c r="C2796" s="27"/>
      <c r="D2796" s="27"/>
      <c r="F2796" s="40"/>
      <c r="G2796" s="42"/>
      <c r="H2796" s="40"/>
      <c r="I2796" s="40"/>
      <c r="J2796" s="40"/>
      <c r="K2796" s="32"/>
      <c r="L2796" s="31"/>
      <c r="M2796" s="32"/>
    </row>
    <row r="2797" spans="2:13" hidden="1">
      <c r="B2797" s="27"/>
      <c r="C2797" s="27"/>
      <c r="D2797" s="27"/>
      <c r="F2797" s="40"/>
      <c r="I2797" s="40"/>
      <c r="J2797" s="40"/>
      <c r="K2797" s="32"/>
      <c r="L2797" s="31"/>
      <c r="M2797" s="32"/>
    </row>
    <row r="2798" spans="2:13" hidden="1">
      <c r="B2798" s="27"/>
      <c r="C2798" s="27"/>
      <c r="D2798" s="27"/>
      <c r="F2798" s="40"/>
      <c r="I2798" s="40"/>
      <c r="J2798" s="40"/>
      <c r="K2798" s="32"/>
      <c r="L2798" s="31"/>
      <c r="M2798" s="32"/>
    </row>
    <row r="2799" spans="2:13" hidden="1">
      <c r="B2799" s="27"/>
      <c r="C2799" s="27"/>
      <c r="D2799" s="27"/>
      <c r="F2799" s="40"/>
      <c r="I2799" s="40"/>
      <c r="J2799" s="40"/>
      <c r="K2799" s="32"/>
      <c r="L2799" s="31"/>
      <c r="M2799" s="32"/>
    </row>
    <row r="2800" spans="2:13" hidden="1">
      <c r="B2800" s="27"/>
      <c r="C2800" s="27"/>
      <c r="D2800" s="27"/>
      <c r="F2800" s="40"/>
      <c r="I2800" s="40"/>
      <c r="J2800" s="40"/>
      <c r="K2800" s="32"/>
      <c r="L2800" s="31"/>
      <c r="M2800" s="32"/>
    </row>
    <row r="2801" spans="2:13" hidden="1">
      <c r="B2801" s="27"/>
      <c r="C2801" s="27"/>
      <c r="D2801" s="28"/>
      <c r="E2801" s="43"/>
      <c r="F2801" s="40"/>
      <c r="I2801" s="40"/>
      <c r="J2801" s="40"/>
      <c r="K2801" s="32"/>
      <c r="L2801" s="31"/>
      <c r="M2801" s="32"/>
    </row>
    <row r="2802" spans="2:13" hidden="1">
      <c r="B2802" s="27"/>
      <c r="C2802" s="27"/>
      <c r="D2802" s="28"/>
      <c r="I2802" s="40"/>
      <c r="J2802" s="40"/>
      <c r="K2802" s="32"/>
      <c r="L2802" s="31"/>
      <c r="M2802" s="32"/>
    </row>
    <row r="2803" spans="2:13" hidden="1">
      <c r="B2803" s="27"/>
      <c r="C2803" s="27"/>
      <c r="D2803" s="28"/>
      <c r="E2803" s="30"/>
      <c r="F2803" s="40"/>
      <c r="G2803" s="89"/>
      <c r="H2803" s="32"/>
      <c r="I2803" s="31"/>
      <c r="J2803" s="40"/>
      <c r="K2803" s="32"/>
      <c r="L2803" s="31"/>
      <c r="M2803" s="32"/>
    </row>
    <row r="2804" spans="2:13" hidden="1">
      <c r="B2804" s="27"/>
      <c r="C2804" s="27"/>
      <c r="D2804" s="27"/>
      <c r="F2804" s="40"/>
      <c r="G2804" s="42"/>
      <c r="H2804" s="40"/>
      <c r="I2804" s="40"/>
      <c r="J2804" s="40"/>
      <c r="K2804" s="32"/>
      <c r="L2804" s="31"/>
      <c r="M2804" s="32"/>
    </row>
    <row r="2805" spans="2:13" hidden="1">
      <c r="B2805" s="27"/>
      <c r="C2805" s="27"/>
      <c r="D2805" s="27"/>
      <c r="F2805" s="40"/>
      <c r="I2805" s="40"/>
      <c r="J2805" s="40"/>
      <c r="K2805" s="32"/>
      <c r="L2805" s="31"/>
      <c r="M2805" s="32"/>
    </row>
    <row r="2806" spans="2:13" hidden="1">
      <c r="B2806" s="27"/>
      <c r="C2806" s="27"/>
      <c r="D2806" s="27"/>
      <c r="F2806" s="40"/>
      <c r="I2806" s="40"/>
      <c r="J2806" s="40"/>
      <c r="K2806" s="32"/>
      <c r="L2806" s="31"/>
      <c r="M2806" s="32"/>
    </row>
    <row r="2807" spans="2:13" hidden="1">
      <c r="B2807" s="27"/>
      <c r="C2807" s="27"/>
      <c r="D2807" s="27"/>
      <c r="F2807" s="40"/>
      <c r="I2807" s="40"/>
      <c r="J2807" s="40"/>
      <c r="K2807" s="32"/>
      <c r="L2807" s="31"/>
      <c r="M2807" s="32"/>
    </row>
    <row r="2808" spans="2:13" hidden="1">
      <c r="B2808" s="27"/>
      <c r="C2808" s="27"/>
      <c r="D2808" s="27"/>
      <c r="F2808" s="40"/>
      <c r="I2808" s="40"/>
      <c r="J2808" s="40"/>
      <c r="K2808" s="32"/>
      <c r="L2808" s="31"/>
      <c r="M2808" s="32"/>
    </row>
    <row r="2809" spans="2:13" hidden="1">
      <c r="B2809" s="27"/>
      <c r="C2809" s="27"/>
      <c r="D2809" s="28"/>
      <c r="E2809" s="43"/>
      <c r="F2809" s="40"/>
      <c r="I2809" s="40"/>
      <c r="J2809" s="40"/>
      <c r="K2809" s="32"/>
      <c r="L2809" s="31"/>
      <c r="M2809" s="32"/>
    </row>
    <row r="2810" spans="2:13" hidden="1">
      <c r="B2810" s="27"/>
      <c r="C2810" s="27"/>
      <c r="D2810" s="28"/>
      <c r="E2810" s="30"/>
      <c r="F2810" s="40"/>
      <c r="G2810" s="89"/>
      <c r="H2810" s="32"/>
      <c r="I2810" s="31"/>
      <c r="J2810" s="40"/>
      <c r="K2810" s="32"/>
      <c r="L2810" s="31"/>
      <c r="M2810" s="32"/>
    </row>
    <row r="2811" spans="2:13" hidden="1">
      <c r="B2811" s="27"/>
      <c r="C2811" s="27"/>
      <c r="D2811" s="27"/>
      <c r="F2811" s="40"/>
      <c r="G2811" s="42"/>
      <c r="H2811" s="40"/>
      <c r="I2811" s="40"/>
      <c r="J2811" s="40"/>
      <c r="K2811" s="32"/>
      <c r="L2811" s="31"/>
      <c r="M2811" s="32"/>
    </row>
    <row r="2812" spans="2:13" hidden="1">
      <c r="B2812" s="27"/>
      <c r="C2812" s="27"/>
      <c r="D2812" s="27"/>
      <c r="F2812" s="40"/>
      <c r="I2812" s="40"/>
      <c r="J2812" s="40"/>
      <c r="K2812" s="32"/>
      <c r="L2812" s="31"/>
      <c r="M2812" s="32"/>
    </row>
    <row r="2813" spans="2:13" hidden="1">
      <c r="B2813" s="27"/>
      <c r="C2813" s="27"/>
      <c r="D2813" s="27"/>
      <c r="F2813" s="40"/>
      <c r="I2813" s="40"/>
      <c r="J2813" s="40"/>
      <c r="K2813" s="32"/>
      <c r="L2813" s="31"/>
      <c r="M2813" s="32"/>
    </row>
    <row r="2814" spans="2:13" hidden="1">
      <c r="B2814" s="27"/>
      <c r="C2814" s="27"/>
      <c r="D2814" s="27"/>
      <c r="F2814" s="40"/>
      <c r="I2814" s="40"/>
      <c r="J2814" s="40"/>
      <c r="K2814" s="32"/>
      <c r="L2814" s="31"/>
      <c r="M2814" s="32"/>
    </row>
    <row r="2815" spans="2:13" hidden="1">
      <c r="B2815" s="27"/>
      <c r="C2815" s="27"/>
      <c r="D2815" s="27"/>
      <c r="F2815" s="40"/>
      <c r="I2815" s="40"/>
      <c r="J2815" s="40"/>
      <c r="K2815" s="32"/>
      <c r="L2815" s="31"/>
      <c r="M2815" s="32"/>
    </row>
    <row r="2816" spans="2:13" hidden="1">
      <c r="B2816" s="27"/>
      <c r="C2816" s="27"/>
      <c r="D2816" s="28"/>
      <c r="E2816" s="43"/>
      <c r="F2816" s="40"/>
      <c r="I2816" s="40"/>
      <c r="J2816" s="40"/>
      <c r="K2816" s="32"/>
      <c r="L2816" s="31"/>
      <c r="M2816" s="32"/>
    </row>
    <row r="2817" spans="2:13" hidden="1">
      <c r="B2817" s="27"/>
      <c r="C2817" s="27"/>
      <c r="D2817" s="28"/>
      <c r="I2817" s="40"/>
      <c r="J2817" s="40"/>
      <c r="K2817" s="32"/>
      <c r="L2817" s="31"/>
      <c r="M2817" s="32"/>
    </row>
    <row r="2818" spans="2:13" hidden="1">
      <c r="B2818" s="27"/>
      <c r="C2818" s="27"/>
      <c r="D2818" s="28"/>
      <c r="E2818" s="30"/>
      <c r="F2818" s="40"/>
      <c r="G2818" s="89"/>
      <c r="H2818" s="32"/>
      <c r="I2818" s="31"/>
      <c r="J2818" s="40"/>
      <c r="K2818" s="32"/>
      <c r="L2818" s="31"/>
      <c r="M2818" s="32"/>
    </row>
    <row r="2819" spans="2:13" hidden="1">
      <c r="B2819" s="27"/>
      <c r="C2819" s="27"/>
      <c r="D2819" s="27"/>
      <c r="F2819" s="40"/>
      <c r="G2819" s="42"/>
      <c r="H2819" s="40"/>
      <c r="I2819" s="40"/>
      <c r="J2819" s="40"/>
      <c r="K2819" s="32"/>
      <c r="L2819" s="31"/>
      <c r="M2819" s="32"/>
    </row>
    <row r="2820" spans="2:13" hidden="1">
      <c r="B2820" s="27"/>
      <c r="C2820" s="27"/>
      <c r="D2820" s="27"/>
      <c r="F2820" s="40"/>
      <c r="I2820" s="40"/>
      <c r="J2820" s="40"/>
      <c r="K2820" s="32"/>
      <c r="L2820" s="31"/>
      <c r="M2820" s="32"/>
    </row>
    <row r="2821" spans="2:13" hidden="1">
      <c r="B2821" s="27"/>
      <c r="C2821" s="27"/>
      <c r="D2821" s="27"/>
      <c r="F2821" s="40"/>
      <c r="I2821" s="40"/>
      <c r="J2821" s="40"/>
      <c r="K2821" s="32"/>
      <c r="L2821" s="31"/>
      <c r="M2821" s="32"/>
    </row>
    <row r="2822" spans="2:13" hidden="1">
      <c r="B2822" s="27"/>
      <c r="C2822" s="27"/>
      <c r="D2822" s="27"/>
      <c r="F2822" s="40"/>
      <c r="I2822" s="40"/>
      <c r="J2822" s="40"/>
      <c r="K2822" s="32"/>
      <c r="L2822" s="31"/>
      <c r="M2822" s="32"/>
    </row>
    <row r="2823" spans="2:13" hidden="1">
      <c r="B2823" s="27"/>
      <c r="C2823" s="27"/>
      <c r="D2823" s="27"/>
      <c r="F2823" s="40"/>
      <c r="I2823" s="40"/>
      <c r="J2823" s="40"/>
      <c r="K2823" s="32"/>
      <c r="L2823" s="31"/>
      <c r="M2823" s="32"/>
    </row>
    <row r="2824" spans="2:13" hidden="1">
      <c r="B2824" s="27"/>
      <c r="C2824" s="27"/>
      <c r="D2824" s="28"/>
      <c r="E2824" s="43"/>
      <c r="F2824" s="40"/>
      <c r="I2824" s="40"/>
      <c r="J2824" s="40"/>
      <c r="K2824" s="32"/>
      <c r="L2824" s="31"/>
      <c r="M2824" s="32"/>
    </row>
    <row r="2825" spans="2:13" hidden="1">
      <c r="B2825" s="27"/>
      <c r="C2825" s="27"/>
      <c r="D2825" s="28"/>
      <c r="I2825" s="40"/>
      <c r="J2825" s="40"/>
      <c r="K2825" s="32"/>
      <c r="L2825" s="31"/>
      <c r="M2825" s="32"/>
    </row>
    <row r="2826" spans="2:13" hidden="1">
      <c r="B2826" s="27"/>
      <c r="C2826" s="27"/>
      <c r="D2826" s="28"/>
      <c r="E2826" s="30"/>
      <c r="F2826" s="40"/>
      <c r="G2826" s="89"/>
      <c r="H2826" s="32"/>
      <c r="I2826" s="31"/>
      <c r="J2826" s="40"/>
      <c r="K2826" s="32"/>
      <c r="L2826" s="31"/>
      <c r="M2826" s="32"/>
    </row>
    <row r="2827" spans="2:13" hidden="1">
      <c r="B2827" s="27"/>
      <c r="C2827" s="27"/>
      <c r="D2827" s="27"/>
      <c r="F2827" s="40"/>
      <c r="G2827" s="42"/>
      <c r="H2827" s="40"/>
      <c r="I2827" s="40"/>
      <c r="J2827" s="40"/>
      <c r="K2827" s="32"/>
      <c r="L2827" s="31"/>
      <c r="M2827" s="32"/>
    </row>
    <row r="2828" spans="2:13" hidden="1">
      <c r="B2828" s="27"/>
      <c r="C2828" s="27"/>
      <c r="D2828" s="27"/>
      <c r="F2828" s="40"/>
      <c r="I2828" s="40"/>
      <c r="J2828" s="40"/>
      <c r="K2828" s="32"/>
      <c r="L2828" s="31"/>
      <c r="M2828" s="32"/>
    </row>
    <row r="2829" spans="2:13" hidden="1">
      <c r="B2829" s="27"/>
      <c r="C2829" s="27"/>
      <c r="D2829" s="27"/>
      <c r="F2829" s="40"/>
      <c r="I2829" s="40"/>
      <c r="J2829" s="40"/>
      <c r="K2829" s="32"/>
      <c r="L2829" s="31"/>
      <c r="M2829" s="32"/>
    </row>
    <row r="2830" spans="2:13" hidden="1">
      <c r="B2830" s="27"/>
      <c r="C2830" s="27"/>
      <c r="D2830" s="27"/>
      <c r="F2830" s="40"/>
      <c r="I2830" s="40"/>
      <c r="J2830" s="40"/>
      <c r="K2830" s="32"/>
      <c r="L2830" s="31"/>
      <c r="M2830" s="32"/>
    </row>
    <row r="2831" spans="2:13" hidden="1">
      <c r="B2831" s="27"/>
      <c r="C2831" s="27"/>
      <c r="D2831" s="27"/>
      <c r="F2831" s="40"/>
      <c r="I2831" s="40"/>
      <c r="J2831" s="40"/>
      <c r="K2831" s="32"/>
      <c r="L2831" s="31"/>
      <c r="M2831" s="32"/>
    </row>
    <row r="2832" spans="2:13" hidden="1">
      <c r="B2832" s="27"/>
      <c r="C2832" s="27"/>
      <c r="D2832" s="28"/>
      <c r="E2832" s="43"/>
      <c r="F2832" s="40"/>
      <c r="I2832" s="40"/>
      <c r="J2832" s="40"/>
      <c r="K2832" s="32"/>
      <c r="L2832" s="31"/>
      <c r="M2832" s="32"/>
    </row>
    <row r="2833" spans="2:13" hidden="1">
      <c r="B2833" s="27"/>
      <c r="C2833" s="27"/>
      <c r="D2833" s="28"/>
      <c r="I2833" s="40"/>
      <c r="J2833" s="40"/>
      <c r="K2833" s="32"/>
      <c r="L2833" s="31"/>
      <c r="M2833" s="32"/>
    </row>
    <row r="2834" spans="2:13" hidden="1">
      <c r="B2834" s="27"/>
      <c r="C2834" s="27"/>
      <c r="D2834" s="28"/>
      <c r="E2834" s="30"/>
      <c r="F2834" s="40"/>
      <c r="G2834" s="89"/>
      <c r="H2834" s="32"/>
      <c r="I2834" s="31"/>
      <c r="J2834" s="40"/>
      <c r="K2834" s="32"/>
      <c r="L2834" s="31"/>
      <c r="M2834" s="32"/>
    </row>
    <row r="2835" spans="2:13" hidden="1">
      <c r="B2835" s="27"/>
      <c r="C2835" s="27"/>
      <c r="D2835" s="27"/>
      <c r="F2835" s="40"/>
      <c r="G2835" s="42"/>
      <c r="H2835" s="40"/>
      <c r="I2835" s="40"/>
      <c r="J2835" s="40"/>
      <c r="K2835" s="32"/>
      <c r="L2835" s="31"/>
      <c r="M2835" s="32"/>
    </row>
    <row r="2836" spans="2:13" hidden="1">
      <c r="B2836" s="27"/>
      <c r="C2836" s="27"/>
      <c r="D2836" s="27"/>
      <c r="F2836" s="40"/>
      <c r="I2836" s="40"/>
      <c r="J2836" s="40"/>
      <c r="K2836" s="32"/>
      <c r="L2836" s="31"/>
      <c r="M2836" s="32"/>
    </row>
    <row r="2837" spans="2:13" hidden="1">
      <c r="B2837" s="27"/>
      <c r="C2837" s="27"/>
      <c r="D2837" s="27"/>
      <c r="F2837" s="40"/>
      <c r="I2837" s="40"/>
      <c r="J2837" s="40"/>
      <c r="K2837" s="32"/>
      <c r="L2837" s="31"/>
      <c r="M2837" s="32"/>
    </row>
    <row r="2838" spans="2:13" hidden="1">
      <c r="B2838" s="27"/>
      <c r="C2838" s="27"/>
      <c r="D2838" s="27"/>
      <c r="F2838" s="40"/>
      <c r="I2838" s="40"/>
      <c r="J2838" s="40"/>
      <c r="K2838" s="32"/>
      <c r="L2838" s="31"/>
      <c r="M2838" s="32"/>
    </row>
    <row r="2839" spans="2:13" hidden="1">
      <c r="B2839" s="27"/>
      <c r="C2839" s="27"/>
      <c r="D2839" s="27"/>
      <c r="F2839" s="40"/>
      <c r="I2839" s="40"/>
      <c r="J2839" s="40"/>
      <c r="K2839" s="32"/>
      <c r="L2839" s="31"/>
      <c r="M2839" s="32"/>
    </row>
    <row r="2840" spans="2:13" hidden="1">
      <c r="B2840" s="27"/>
      <c r="C2840" s="27"/>
      <c r="D2840" s="28"/>
      <c r="E2840" s="43"/>
      <c r="F2840" s="40"/>
      <c r="I2840" s="40"/>
      <c r="J2840" s="40"/>
      <c r="K2840" s="32"/>
      <c r="L2840" s="31"/>
      <c r="M2840" s="32"/>
    </row>
    <row r="2841" spans="2:13" hidden="1">
      <c r="B2841" s="27"/>
      <c r="C2841" s="27"/>
      <c r="D2841" s="28"/>
      <c r="I2841" s="40"/>
      <c r="J2841" s="40"/>
      <c r="K2841" s="32"/>
      <c r="L2841" s="31"/>
      <c r="M2841" s="32"/>
    </row>
    <row r="2842" spans="2:13" hidden="1">
      <c r="B2842" s="27"/>
      <c r="C2842" s="27"/>
      <c r="D2842" s="28"/>
      <c r="E2842" s="30"/>
      <c r="F2842" s="40"/>
      <c r="G2842" s="89"/>
      <c r="H2842" s="32"/>
      <c r="I2842" s="31"/>
      <c r="J2842" s="40"/>
      <c r="K2842" s="32"/>
      <c r="L2842" s="31"/>
      <c r="M2842" s="32"/>
    </row>
    <row r="2843" spans="2:13" hidden="1">
      <c r="B2843" s="27"/>
      <c r="C2843" s="27"/>
      <c r="D2843" s="27"/>
      <c r="F2843" s="40"/>
      <c r="G2843" s="42"/>
      <c r="H2843" s="40"/>
      <c r="I2843" s="40"/>
      <c r="J2843" s="40"/>
      <c r="K2843" s="32"/>
      <c r="L2843" s="31"/>
      <c r="M2843" s="32"/>
    </row>
    <row r="2844" spans="2:13" hidden="1">
      <c r="B2844" s="27"/>
      <c r="C2844" s="27"/>
      <c r="D2844" s="27"/>
      <c r="F2844" s="40"/>
      <c r="I2844" s="40"/>
      <c r="J2844" s="40"/>
      <c r="K2844" s="32"/>
      <c r="L2844" s="31"/>
      <c r="M2844" s="32"/>
    </row>
    <row r="2845" spans="2:13" hidden="1">
      <c r="B2845" s="27"/>
      <c r="C2845" s="27"/>
      <c r="D2845" s="27"/>
      <c r="F2845" s="40"/>
      <c r="I2845" s="40"/>
      <c r="J2845" s="40"/>
      <c r="K2845" s="32"/>
      <c r="L2845" s="31"/>
      <c r="M2845" s="32"/>
    </row>
    <row r="2846" spans="2:13" hidden="1">
      <c r="B2846" s="27"/>
      <c r="C2846" s="27"/>
      <c r="D2846" s="27"/>
      <c r="F2846" s="40"/>
      <c r="I2846" s="40"/>
      <c r="J2846" s="40"/>
      <c r="K2846" s="32"/>
      <c r="L2846" s="31"/>
      <c r="M2846" s="32"/>
    </row>
    <row r="2847" spans="2:13" hidden="1">
      <c r="B2847" s="27"/>
      <c r="C2847" s="27"/>
      <c r="D2847" s="27"/>
      <c r="F2847" s="40"/>
      <c r="I2847" s="40"/>
      <c r="J2847" s="40"/>
      <c r="K2847" s="32"/>
      <c r="L2847" s="31"/>
      <c r="M2847" s="32"/>
    </row>
    <row r="2848" spans="2:13" hidden="1">
      <c r="B2848" s="27"/>
      <c r="C2848" s="27"/>
      <c r="D2848" s="28"/>
      <c r="E2848" s="43"/>
      <c r="F2848" s="40"/>
      <c r="I2848" s="40"/>
      <c r="J2848" s="40"/>
      <c r="K2848" s="32"/>
      <c r="L2848" s="31"/>
      <c r="M2848" s="32"/>
    </row>
    <row r="2849" spans="2:13" hidden="1">
      <c r="B2849" s="27"/>
      <c r="C2849" s="27"/>
      <c r="D2849" s="28"/>
      <c r="I2849" s="40"/>
      <c r="J2849" s="40"/>
      <c r="K2849" s="32"/>
      <c r="L2849" s="31"/>
      <c r="M2849" s="32"/>
    </row>
    <row r="2850" spans="2:13" hidden="1">
      <c r="B2850" s="27"/>
      <c r="C2850" s="27"/>
      <c r="D2850" s="28"/>
      <c r="E2850" s="30"/>
      <c r="F2850" s="40"/>
      <c r="G2850" s="89"/>
      <c r="H2850" s="32"/>
      <c r="I2850" s="31"/>
      <c r="J2850" s="40"/>
      <c r="K2850" s="32"/>
      <c r="L2850" s="31"/>
      <c r="M2850" s="32"/>
    </row>
    <row r="2851" spans="2:13" hidden="1">
      <c r="B2851" s="27"/>
      <c r="C2851" s="27"/>
      <c r="D2851" s="27"/>
      <c r="F2851" s="40"/>
      <c r="G2851" s="42"/>
      <c r="H2851" s="40"/>
      <c r="I2851" s="40"/>
      <c r="J2851" s="40"/>
      <c r="K2851" s="32"/>
      <c r="L2851" s="31"/>
      <c r="M2851" s="32"/>
    </row>
    <row r="2852" spans="2:13" hidden="1">
      <c r="B2852" s="27"/>
      <c r="C2852" s="27"/>
      <c r="D2852" s="27"/>
      <c r="F2852" s="40"/>
      <c r="I2852" s="40"/>
      <c r="J2852" s="40"/>
      <c r="K2852" s="32"/>
      <c r="L2852" s="31"/>
      <c r="M2852" s="32"/>
    </row>
    <row r="2853" spans="2:13" hidden="1">
      <c r="B2853" s="27"/>
      <c r="C2853" s="27"/>
      <c r="D2853" s="27"/>
      <c r="F2853" s="40"/>
      <c r="I2853" s="40"/>
      <c r="J2853" s="40"/>
      <c r="K2853" s="32"/>
      <c r="L2853" s="31"/>
      <c r="M2853" s="32"/>
    </row>
    <row r="2854" spans="2:13" hidden="1">
      <c r="B2854" s="27"/>
      <c r="C2854" s="27"/>
      <c r="D2854" s="27"/>
      <c r="F2854" s="40"/>
      <c r="I2854" s="40"/>
      <c r="J2854" s="40"/>
      <c r="K2854" s="32"/>
      <c r="L2854" s="31"/>
      <c r="M2854" s="32"/>
    </row>
    <row r="2855" spans="2:13" hidden="1">
      <c r="B2855" s="27"/>
      <c r="C2855" s="27"/>
      <c r="D2855" s="27"/>
      <c r="F2855" s="40"/>
      <c r="I2855" s="40"/>
      <c r="J2855" s="40"/>
      <c r="K2855" s="32"/>
      <c r="L2855" s="31"/>
      <c r="M2855" s="32"/>
    </row>
    <row r="2856" spans="2:13" hidden="1">
      <c r="B2856" s="27"/>
      <c r="C2856" s="27"/>
      <c r="D2856" s="28"/>
      <c r="E2856" s="43"/>
      <c r="F2856" s="40"/>
      <c r="I2856" s="40"/>
      <c r="J2856" s="40"/>
      <c r="K2856" s="32"/>
      <c r="L2856" s="31"/>
      <c r="M2856" s="32"/>
    </row>
    <row r="2857" spans="2:13" hidden="1">
      <c r="B2857" s="27"/>
      <c r="C2857" s="27"/>
      <c r="D2857" s="28"/>
      <c r="I2857" s="40"/>
      <c r="J2857" s="40"/>
      <c r="K2857" s="32"/>
      <c r="L2857" s="31"/>
      <c r="M2857" s="32"/>
    </row>
    <row r="2858" spans="2:13" hidden="1">
      <c r="B2858" s="27"/>
      <c r="C2858" s="27"/>
      <c r="D2858" s="28"/>
      <c r="E2858" s="30"/>
      <c r="F2858" s="40"/>
      <c r="G2858" s="89"/>
      <c r="H2858" s="32"/>
      <c r="I2858" s="31"/>
      <c r="J2858" s="40"/>
      <c r="K2858" s="32"/>
      <c r="L2858" s="31"/>
      <c r="M2858" s="32"/>
    </row>
    <row r="2859" spans="2:13" hidden="1">
      <c r="B2859" s="27"/>
      <c r="C2859" s="27"/>
      <c r="D2859" s="27"/>
      <c r="F2859" s="40"/>
      <c r="G2859" s="42"/>
      <c r="H2859" s="40"/>
      <c r="I2859" s="40"/>
      <c r="J2859" s="40"/>
      <c r="K2859" s="32"/>
      <c r="L2859" s="31"/>
      <c r="M2859" s="32"/>
    </row>
    <row r="2860" spans="2:13" hidden="1">
      <c r="B2860" s="27"/>
      <c r="C2860" s="27"/>
      <c r="D2860" s="27"/>
      <c r="F2860" s="40"/>
      <c r="I2860" s="40"/>
      <c r="J2860" s="40"/>
      <c r="K2860" s="32"/>
      <c r="L2860" s="31"/>
      <c r="M2860" s="32"/>
    </row>
    <row r="2861" spans="2:13" hidden="1">
      <c r="B2861" s="27"/>
      <c r="C2861" s="27"/>
      <c r="D2861" s="27"/>
      <c r="F2861" s="40"/>
      <c r="I2861" s="40"/>
      <c r="J2861" s="40"/>
      <c r="K2861" s="32"/>
      <c r="L2861" s="31"/>
      <c r="M2861" s="32"/>
    </row>
    <row r="2862" spans="2:13" hidden="1">
      <c r="B2862" s="27"/>
      <c r="C2862" s="27"/>
      <c r="D2862" s="27"/>
      <c r="F2862" s="40"/>
      <c r="I2862" s="40"/>
      <c r="J2862" s="40"/>
      <c r="K2862" s="32"/>
      <c r="L2862" s="31"/>
      <c r="M2862" s="32"/>
    </row>
    <row r="2863" spans="2:13" hidden="1">
      <c r="B2863" s="27"/>
      <c r="C2863" s="27"/>
      <c r="D2863" s="27"/>
      <c r="F2863" s="40"/>
      <c r="I2863" s="40"/>
      <c r="J2863" s="40"/>
      <c r="K2863" s="32"/>
      <c r="L2863" s="31"/>
      <c r="M2863" s="32"/>
    </row>
    <row r="2864" spans="2:13" hidden="1">
      <c r="B2864" s="27"/>
      <c r="C2864" s="27"/>
      <c r="D2864" s="28"/>
      <c r="E2864" s="43"/>
      <c r="F2864" s="40"/>
      <c r="I2864" s="40"/>
      <c r="J2864" s="40"/>
      <c r="K2864" s="32"/>
      <c r="L2864" s="31"/>
      <c r="M2864" s="32"/>
    </row>
    <row r="2865" spans="2:13" hidden="1">
      <c r="B2865" s="27"/>
      <c r="C2865" s="27"/>
      <c r="D2865" s="28"/>
      <c r="I2865" s="40"/>
      <c r="J2865" s="40"/>
      <c r="K2865" s="32"/>
      <c r="L2865" s="31"/>
      <c r="M2865" s="32"/>
    </row>
    <row r="2866" spans="2:13" hidden="1">
      <c r="B2866" s="27"/>
      <c r="C2866" s="27"/>
      <c r="D2866" s="28"/>
      <c r="E2866" s="30"/>
      <c r="F2866" s="40"/>
      <c r="G2866" s="89"/>
      <c r="H2866" s="32"/>
      <c r="I2866" s="31"/>
      <c r="J2866" s="40"/>
      <c r="K2866" s="32"/>
      <c r="L2866" s="31"/>
      <c r="M2866" s="32"/>
    </row>
    <row r="2867" spans="2:13" hidden="1">
      <c r="B2867" s="27"/>
      <c r="C2867" s="27"/>
      <c r="D2867" s="27"/>
      <c r="F2867" s="40"/>
      <c r="G2867" s="42"/>
      <c r="H2867" s="40"/>
      <c r="I2867" s="40"/>
      <c r="J2867" s="40"/>
      <c r="K2867" s="32"/>
      <c r="L2867" s="31"/>
      <c r="M2867" s="32"/>
    </row>
    <row r="2868" spans="2:13" hidden="1">
      <c r="B2868" s="27"/>
      <c r="C2868" s="27"/>
      <c r="D2868" s="27"/>
      <c r="F2868" s="40"/>
      <c r="I2868" s="40"/>
      <c r="J2868" s="40"/>
      <c r="K2868" s="32"/>
      <c r="L2868" s="31"/>
      <c r="M2868" s="32"/>
    </row>
    <row r="2869" spans="2:13" hidden="1">
      <c r="B2869" s="27"/>
      <c r="C2869" s="27"/>
      <c r="D2869" s="27"/>
      <c r="F2869" s="40"/>
      <c r="I2869" s="40"/>
      <c r="J2869" s="40"/>
      <c r="K2869" s="32"/>
      <c r="L2869" s="31"/>
      <c r="M2869" s="32"/>
    </row>
    <row r="2870" spans="2:13" hidden="1">
      <c r="B2870" s="27"/>
      <c r="C2870" s="27"/>
      <c r="D2870" s="27"/>
      <c r="F2870" s="40"/>
      <c r="I2870" s="40"/>
      <c r="J2870" s="40"/>
      <c r="K2870" s="32"/>
      <c r="L2870" s="31"/>
      <c r="M2870" s="32"/>
    </row>
    <row r="2871" spans="2:13" hidden="1">
      <c r="B2871" s="27"/>
      <c r="C2871" s="27"/>
      <c r="D2871" s="27"/>
      <c r="F2871" s="40"/>
      <c r="I2871" s="40"/>
      <c r="J2871" s="40"/>
      <c r="K2871" s="32"/>
      <c r="L2871" s="31"/>
      <c r="M2871" s="32"/>
    </row>
    <row r="2872" spans="2:13" hidden="1">
      <c r="B2872" s="27"/>
      <c r="C2872" s="27"/>
      <c r="D2872" s="28"/>
      <c r="E2872" s="43"/>
      <c r="F2872" s="40"/>
      <c r="I2872" s="40"/>
      <c r="J2872" s="40"/>
      <c r="K2872" s="32"/>
      <c r="L2872" s="31"/>
      <c r="M2872" s="32"/>
    </row>
    <row r="2873" spans="2:13" hidden="1">
      <c r="B2873" s="27"/>
      <c r="C2873" s="27"/>
      <c r="D2873" s="28"/>
      <c r="E2873" s="30"/>
      <c r="F2873" s="40"/>
      <c r="G2873" s="89"/>
      <c r="H2873" s="32"/>
      <c r="I2873" s="31"/>
      <c r="J2873" s="40"/>
      <c r="K2873" s="32"/>
      <c r="L2873" s="31"/>
      <c r="M2873" s="32"/>
    </row>
    <row r="2874" spans="2:13" hidden="1">
      <c r="B2874" s="27"/>
      <c r="C2874" s="27"/>
      <c r="D2874" s="27"/>
      <c r="F2874" s="40"/>
      <c r="G2874" s="42"/>
      <c r="H2874" s="40"/>
      <c r="I2874" s="40"/>
      <c r="J2874" s="40"/>
      <c r="K2874" s="32"/>
      <c r="L2874" s="31"/>
      <c r="M2874" s="32"/>
    </row>
    <row r="2875" spans="2:13" hidden="1">
      <c r="B2875" s="27"/>
      <c r="C2875" s="27"/>
      <c r="D2875" s="27"/>
      <c r="F2875" s="40"/>
      <c r="I2875" s="40"/>
      <c r="J2875" s="40"/>
      <c r="K2875" s="32"/>
      <c r="L2875" s="31"/>
      <c r="M2875" s="32"/>
    </row>
    <row r="2876" spans="2:13" hidden="1">
      <c r="B2876" s="27"/>
      <c r="C2876" s="27"/>
      <c r="D2876" s="27"/>
      <c r="F2876" s="40"/>
      <c r="I2876" s="40"/>
      <c r="J2876" s="40"/>
      <c r="K2876" s="32"/>
      <c r="L2876" s="31"/>
      <c r="M2876" s="32"/>
    </row>
    <row r="2877" spans="2:13" hidden="1">
      <c r="B2877" s="27"/>
      <c r="C2877" s="27"/>
      <c r="D2877" s="27"/>
      <c r="F2877" s="40"/>
      <c r="I2877" s="40"/>
      <c r="J2877" s="40"/>
      <c r="K2877" s="32"/>
      <c r="L2877" s="31"/>
      <c r="M2877" s="32"/>
    </row>
    <row r="2878" spans="2:13" hidden="1">
      <c r="B2878" s="27"/>
      <c r="C2878" s="27"/>
      <c r="D2878" s="27"/>
      <c r="F2878" s="40"/>
      <c r="I2878" s="40"/>
      <c r="J2878" s="40"/>
      <c r="K2878" s="32"/>
      <c r="L2878" s="31"/>
      <c r="M2878" s="32"/>
    </row>
    <row r="2879" spans="2:13" hidden="1">
      <c r="B2879" s="27"/>
      <c r="C2879" s="27"/>
      <c r="D2879" s="28"/>
      <c r="E2879" s="43"/>
      <c r="F2879" s="40"/>
      <c r="I2879" s="40"/>
      <c r="J2879" s="40"/>
      <c r="K2879" s="32"/>
      <c r="L2879" s="31"/>
      <c r="M2879" s="32"/>
    </row>
    <row r="2880" spans="2:13" hidden="1">
      <c r="B2880" s="27"/>
      <c r="C2880" s="27"/>
      <c r="D2880" s="28"/>
      <c r="I2880" s="40"/>
      <c r="J2880" s="40"/>
      <c r="K2880" s="32"/>
      <c r="L2880" s="31"/>
      <c r="M2880" s="32"/>
    </row>
    <row r="2881" spans="2:13" hidden="1">
      <c r="B2881" s="27"/>
      <c r="C2881" s="27"/>
      <c r="D2881" s="28"/>
      <c r="E2881" s="30"/>
      <c r="F2881" s="40"/>
      <c r="G2881" s="89"/>
      <c r="H2881" s="32"/>
      <c r="I2881" s="31"/>
      <c r="J2881" s="40"/>
      <c r="K2881" s="32"/>
      <c r="L2881" s="31"/>
      <c r="M2881" s="32"/>
    </row>
    <row r="2882" spans="2:13" hidden="1">
      <c r="B2882" s="27"/>
      <c r="C2882" s="27"/>
      <c r="D2882" s="27"/>
      <c r="F2882" s="40"/>
      <c r="G2882" s="42"/>
      <c r="H2882" s="40"/>
      <c r="I2882" s="40"/>
      <c r="J2882" s="40"/>
      <c r="K2882" s="32"/>
      <c r="L2882" s="31"/>
      <c r="M2882" s="32"/>
    </row>
    <row r="2883" spans="2:13" hidden="1">
      <c r="B2883" s="27"/>
      <c r="C2883" s="27"/>
      <c r="D2883" s="27"/>
      <c r="F2883" s="40"/>
      <c r="I2883" s="40"/>
      <c r="J2883" s="40"/>
      <c r="K2883" s="32"/>
      <c r="L2883" s="31"/>
      <c r="M2883" s="32"/>
    </row>
    <row r="2884" spans="2:13" hidden="1">
      <c r="B2884" s="27"/>
      <c r="C2884" s="27"/>
      <c r="D2884" s="27"/>
      <c r="F2884" s="40"/>
      <c r="I2884" s="40"/>
      <c r="J2884" s="40"/>
      <c r="K2884" s="32"/>
      <c r="L2884" s="31"/>
      <c r="M2884" s="32"/>
    </row>
    <row r="2885" spans="2:13" hidden="1">
      <c r="B2885" s="27"/>
      <c r="C2885" s="27"/>
      <c r="D2885" s="27"/>
      <c r="F2885" s="40"/>
      <c r="I2885" s="40"/>
      <c r="J2885" s="40"/>
      <c r="K2885" s="32"/>
      <c r="L2885" s="31"/>
      <c r="M2885" s="32"/>
    </row>
    <row r="2886" spans="2:13" hidden="1">
      <c r="B2886" s="27"/>
      <c r="C2886" s="27"/>
      <c r="D2886" s="27"/>
      <c r="F2886" s="40"/>
      <c r="I2886" s="40"/>
      <c r="J2886" s="40"/>
      <c r="K2886" s="32"/>
      <c r="L2886" s="31"/>
      <c r="M2886" s="32"/>
    </row>
    <row r="2887" spans="2:13" hidden="1">
      <c r="B2887" s="27"/>
      <c r="C2887" s="27"/>
      <c r="D2887" s="28"/>
      <c r="E2887" s="43"/>
      <c r="F2887" s="40"/>
      <c r="I2887" s="40"/>
      <c r="J2887" s="40"/>
      <c r="K2887" s="32"/>
      <c r="L2887" s="31"/>
      <c r="M2887" s="32"/>
    </row>
    <row r="2888" spans="2:13" hidden="1">
      <c r="B2888" s="27"/>
      <c r="C2888" s="27"/>
      <c r="D2888" s="28"/>
      <c r="I2888" s="40"/>
      <c r="J2888" s="40"/>
      <c r="K2888" s="32"/>
      <c r="L2888" s="31"/>
      <c r="M2888" s="32"/>
    </row>
    <row r="2889" spans="2:13" hidden="1">
      <c r="B2889" s="27"/>
      <c r="C2889" s="27"/>
      <c r="D2889" s="28"/>
      <c r="I2889" s="40"/>
      <c r="J2889" s="40"/>
      <c r="K2889" s="32"/>
      <c r="L2889" s="31"/>
      <c r="M2889" s="32"/>
    </row>
    <row r="2890" spans="2:13" hidden="1">
      <c r="B2890" s="27"/>
      <c r="C2890" s="27"/>
      <c r="D2890" s="28"/>
      <c r="E2890" s="30"/>
      <c r="F2890" s="40"/>
      <c r="G2890" s="89"/>
      <c r="H2890" s="32"/>
      <c r="I2890" s="31"/>
      <c r="J2890" s="40"/>
      <c r="K2890" s="32"/>
      <c r="L2890" s="31"/>
      <c r="M2890" s="32"/>
    </row>
    <row r="2891" spans="2:13" hidden="1">
      <c r="B2891" s="27"/>
      <c r="C2891" s="27"/>
      <c r="D2891" s="27"/>
      <c r="F2891" s="40"/>
      <c r="G2891" s="42"/>
      <c r="H2891" s="40"/>
      <c r="I2891" s="40"/>
      <c r="J2891" s="40"/>
      <c r="K2891" s="32"/>
      <c r="L2891" s="31"/>
      <c r="M2891" s="32"/>
    </row>
    <row r="2892" spans="2:13" hidden="1">
      <c r="B2892" s="27"/>
      <c r="C2892" s="27"/>
      <c r="D2892" s="27"/>
      <c r="F2892" s="40"/>
      <c r="I2892" s="40"/>
      <c r="J2892" s="40"/>
      <c r="K2892" s="32"/>
      <c r="L2892" s="31"/>
      <c r="M2892" s="32"/>
    </row>
    <row r="2893" spans="2:13" hidden="1">
      <c r="B2893" s="27"/>
      <c r="C2893" s="27"/>
      <c r="D2893" s="27"/>
      <c r="F2893" s="40"/>
      <c r="I2893" s="40"/>
      <c r="J2893" s="40"/>
      <c r="K2893" s="32"/>
      <c r="L2893" s="31"/>
      <c r="M2893" s="32"/>
    </row>
    <row r="2894" spans="2:13" hidden="1">
      <c r="B2894" s="27"/>
      <c r="C2894" s="27"/>
      <c r="D2894" s="27"/>
      <c r="F2894" s="40"/>
      <c r="I2894" s="40"/>
      <c r="J2894" s="40"/>
      <c r="K2894" s="32"/>
      <c r="L2894" s="31"/>
      <c r="M2894" s="32"/>
    </row>
    <row r="2895" spans="2:13" hidden="1">
      <c r="B2895" s="27"/>
      <c r="C2895" s="27"/>
      <c r="D2895" s="27"/>
      <c r="F2895" s="40"/>
      <c r="I2895" s="40"/>
      <c r="J2895" s="40"/>
      <c r="K2895" s="32"/>
      <c r="L2895" s="31"/>
      <c r="M2895" s="32"/>
    </row>
    <row r="2896" spans="2:13" hidden="1">
      <c r="B2896" s="27"/>
      <c r="C2896" s="27"/>
      <c r="D2896" s="28"/>
      <c r="E2896" s="43"/>
      <c r="F2896" s="40"/>
      <c r="I2896" s="40"/>
      <c r="J2896" s="40"/>
      <c r="K2896" s="32"/>
      <c r="L2896" s="31"/>
      <c r="M2896" s="32"/>
    </row>
    <row r="2897" spans="2:13" hidden="1">
      <c r="B2897" s="27"/>
      <c r="C2897" s="27"/>
      <c r="D2897" s="28"/>
      <c r="I2897" s="40"/>
      <c r="J2897" s="40"/>
      <c r="K2897" s="32"/>
      <c r="L2897" s="31"/>
      <c r="M2897" s="32"/>
    </row>
    <row r="2898" spans="2:13" hidden="1">
      <c r="B2898" s="27"/>
      <c r="C2898" s="27"/>
      <c r="D2898" s="28"/>
      <c r="E2898" s="30"/>
      <c r="F2898" s="40"/>
      <c r="G2898" s="89"/>
      <c r="H2898" s="32"/>
      <c r="I2898" s="31"/>
      <c r="J2898" s="40"/>
      <c r="K2898" s="32"/>
      <c r="L2898" s="31"/>
      <c r="M2898" s="32"/>
    </row>
    <row r="2899" spans="2:13" hidden="1">
      <c r="B2899" s="27"/>
      <c r="C2899" s="27"/>
      <c r="D2899" s="27"/>
      <c r="F2899" s="40"/>
      <c r="G2899" s="42"/>
      <c r="H2899" s="40"/>
      <c r="I2899" s="40"/>
      <c r="J2899" s="40"/>
      <c r="K2899" s="32"/>
      <c r="L2899" s="31"/>
      <c r="M2899" s="32"/>
    </row>
    <row r="2900" spans="2:13" hidden="1">
      <c r="B2900" s="27"/>
      <c r="C2900" s="27"/>
      <c r="D2900" s="27"/>
      <c r="F2900" s="40"/>
      <c r="I2900" s="40"/>
      <c r="J2900" s="40"/>
      <c r="K2900" s="32"/>
      <c r="L2900" s="31"/>
      <c r="M2900" s="32"/>
    </row>
    <row r="2901" spans="2:13" hidden="1">
      <c r="B2901" s="27"/>
      <c r="C2901" s="27"/>
      <c r="D2901" s="27"/>
      <c r="F2901" s="40"/>
      <c r="I2901" s="40"/>
      <c r="J2901" s="40"/>
      <c r="K2901" s="32"/>
      <c r="L2901" s="31"/>
      <c r="M2901" s="32"/>
    </row>
    <row r="2902" spans="2:13" hidden="1">
      <c r="B2902" s="27"/>
      <c r="C2902" s="27"/>
      <c r="D2902" s="27"/>
      <c r="F2902" s="40"/>
      <c r="I2902" s="40"/>
      <c r="J2902" s="40"/>
      <c r="K2902" s="32"/>
      <c r="L2902" s="31"/>
      <c r="M2902" s="32"/>
    </row>
    <row r="2903" spans="2:13" hidden="1">
      <c r="B2903" s="27"/>
      <c r="C2903" s="27"/>
      <c r="D2903" s="27"/>
      <c r="F2903" s="40"/>
      <c r="I2903" s="40"/>
      <c r="J2903" s="40"/>
      <c r="K2903" s="32"/>
      <c r="L2903" s="31"/>
      <c r="M2903" s="32"/>
    </row>
    <row r="2904" spans="2:13" hidden="1">
      <c r="B2904" s="27"/>
      <c r="C2904" s="27"/>
      <c r="D2904" s="28"/>
      <c r="E2904" s="43"/>
      <c r="F2904" s="40"/>
      <c r="I2904" s="40"/>
      <c r="J2904" s="40"/>
      <c r="K2904" s="32"/>
      <c r="L2904" s="31"/>
      <c r="M2904" s="32"/>
    </row>
    <row r="2905" spans="2:13" hidden="1">
      <c r="B2905" s="27"/>
      <c r="C2905" s="27"/>
      <c r="D2905" s="28"/>
      <c r="I2905" s="40"/>
      <c r="J2905" s="40"/>
      <c r="K2905" s="32"/>
      <c r="L2905" s="31"/>
      <c r="M2905" s="32"/>
    </row>
    <row r="2906" spans="2:13" hidden="1">
      <c r="B2906" s="27"/>
      <c r="C2906" s="27"/>
      <c r="D2906" s="28"/>
      <c r="E2906" s="30"/>
      <c r="F2906" s="40"/>
      <c r="G2906" s="89"/>
      <c r="H2906" s="32"/>
      <c r="I2906" s="31"/>
      <c r="J2906" s="40"/>
      <c r="K2906" s="32"/>
      <c r="L2906" s="31"/>
      <c r="M2906" s="32"/>
    </row>
    <row r="2907" spans="2:13" hidden="1">
      <c r="B2907" s="27"/>
      <c r="C2907" s="27"/>
      <c r="D2907" s="28"/>
      <c r="E2907" s="30"/>
      <c r="F2907" s="40"/>
      <c r="G2907" s="89"/>
      <c r="H2907" s="32"/>
      <c r="I2907" s="31"/>
      <c r="J2907" s="40"/>
      <c r="K2907" s="32"/>
      <c r="L2907" s="31"/>
      <c r="M2907" s="32"/>
    </row>
    <row r="2908" spans="2:13" hidden="1">
      <c r="B2908" s="27"/>
      <c r="C2908" s="27"/>
      <c r="D2908" s="27"/>
      <c r="F2908" s="40"/>
      <c r="G2908" s="42"/>
      <c r="H2908" s="40"/>
      <c r="I2908" s="40"/>
      <c r="J2908" s="40"/>
      <c r="K2908" s="32"/>
      <c r="L2908" s="31"/>
      <c r="M2908" s="32"/>
    </row>
    <row r="2909" spans="2:13" hidden="1">
      <c r="B2909" s="27"/>
      <c r="C2909" s="27"/>
      <c r="D2909" s="27"/>
      <c r="F2909" s="40"/>
      <c r="I2909" s="40"/>
      <c r="J2909" s="40"/>
      <c r="K2909" s="32"/>
      <c r="L2909" s="31"/>
      <c r="M2909" s="32"/>
    </row>
    <row r="2910" spans="2:13" hidden="1">
      <c r="B2910" s="27"/>
      <c r="C2910" s="27"/>
      <c r="D2910" s="27"/>
      <c r="F2910" s="40"/>
      <c r="I2910" s="40"/>
      <c r="J2910" s="40"/>
      <c r="K2910" s="32"/>
      <c r="L2910" s="31"/>
      <c r="M2910" s="32"/>
    </row>
    <row r="2911" spans="2:13" hidden="1">
      <c r="B2911" s="27"/>
      <c r="C2911" s="27"/>
      <c r="D2911" s="27"/>
      <c r="F2911" s="40"/>
      <c r="I2911" s="40"/>
      <c r="J2911" s="40"/>
      <c r="K2911" s="32"/>
      <c r="L2911" s="31"/>
      <c r="M2911" s="32"/>
    </row>
    <row r="2912" spans="2:13" hidden="1">
      <c r="B2912" s="27"/>
      <c r="C2912" s="27"/>
      <c r="D2912" s="27"/>
      <c r="F2912" s="40"/>
      <c r="I2912" s="40"/>
      <c r="J2912" s="40"/>
      <c r="K2912" s="32"/>
      <c r="L2912" s="31"/>
      <c r="M2912" s="32"/>
    </row>
    <row r="2913" spans="2:13" hidden="1">
      <c r="B2913" s="27"/>
      <c r="C2913" s="27"/>
      <c r="D2913" s="28"/>
      <c r="E2913" s="43"/>
      <c r="F2913" s="40"/>
      <c r="I2913" s="40"/>
      <c r="J2913" s="40"/>
      <c r="K2913" s="32"/>
      <c r="L2913" s="31"/>
      <c r="M2913" s="32"/>
    </row>
    <row r="2914" spans="2:13" hidden="1">
      <c r="B2914" s="27"/>
      <c r="C2914" s="27"/>
      <c r="D2914" s="28"/>
      <c r="I2914" s="40"/>
      <c r="J2914" s="40"/>
      <c r="K2914" s="32"/>
      <c r="L2914" s="31"/>
      <c r="M2914" s="32"/>
    </row>
    <row r="2915" spans="2:13" hidden="1">
      <c r="B2915" s="27"/>
      <c r="C2915" s="27"/>
      <c r="D2915" s="28"/>
      <c r="E2915" s="30"/>
      <c r="F2915" s="40"/>
      <c r="G2915" s="89"/>
      <c r="H2915" s="32"/>
      <c r="I2915" s="31"/>
      <c r="J2915" s="40"/>
      <c r="K2915" s="32"/>
      <c r="L2915" s="31"/>
      <c r="M2915" s="32"/>
    </row>
    <row r="2916" spans="2:13" hidden="1">
      <c r="B2916" s="27"/>
      <c r="C2916" s="27"/>
      <c r="D2916" s="27"/>
      <c r="F2916" s="40"/>
      <c r="G2916" s="42"/>
      <c r="H2916" s="40"/>
      <c r="I2916" s="40"/>
      <c r="J2916" s="40"/>
      <c r="K2916" s="32"/>
      <c r="L2916" s="31"/>
      <c r="M2916" s="32"/>
    </row>
    <row r="2917" spans="2:13" hidden="1">
      <c r="B2917" s="27"/>
      <c r="C2917" s="27"/>
      <c r="D2917" s="27"/>
      <c r="F2917" s="40"/>
      <c r="I2917" s="40"/>
      <c r="J2917" s="40"/>
      <c r="K2917" s="32"/>
      <c r="L2917" s="31"/>
      <c r="M2917" s="32"/>
    </row>
    <row r="2918" spans="2:13" hidden="1">
      <c r="B2918" s="27"/>
      <c r="C2918" s="27"/>
      <c r="D2918" s="27"/>
      <c r="F2918" s="40"/>
      <c r="I2918" s="40"/>
      <c r="J2918" s="40"/>
      <c r="K2918" s="32"/>
      <c r="L2918" s="31"/>
      <c r="M2918" s="32"/>
    </row>
    <row r="2919" spans="2:13" hidden="1">
      <c r="B2919" s="27"/>
      <c r="C2919" s="27"/>
      <c r="D2919" s="27"/>
      <c r="F2919" s="40"/>
      <c r="I2919" s="40"/>
      <c r="J2919" s="40"/>
      <c r="K2919" s="32"/>
      <c r="L2919" s="31"/>
      <c r="M2919" s="32"/>
    </row>
    <row r="2920" spans="2:13" hidden="1">
      <c r="B2920" s="27"/>
      <c r="C2920" s="27"/>
      <c r="D2920" s="27"/>
      <c r="F2920" s="40"/>
      <c r="I2920" s="40"/>
      <c r="J2920" s="40"/>
      <c r="K2920" s="32"/>
      <c r="L2920" s="31"/>
      <c r="M2920" s="32"/>
    </row>
    <row r="2921" spans="2:13" hidden="1">
      <c r="B2921" s="27"/>
      <c r="C2921" s="27"/>
      <c r="D2921" s="28"/>
      <c r="E2921" s="43"/>
      <c r="F2921" s="40"/>
      <c r="I2921" s="40"/>
      <c r="J2921" s="40"/>
      <c r="K2921" s="32"/>
      <c r="L2921" s="31"/>
      <c r="M2921" s="32"/>
    </row>
    <row r="2922" spans="2:13" hidden="1">
      <c r="B2922" s="27"/>
      <c r="C2922" s="27"/>
      <c r="D2922" s="28"/>
      <c r="I2922" s="40"/>
      <c r="J2922" s="40"/>
      <c r="K2922" s="32"/>
      <c r="L2922" s="31"/>
      <c r="M2922" s="32"/>
    </row>
    <row r="2923" spans="2:13" hidden="1">
      <c r="B2923" s="27"/>
      <c r="C2923" s="27"/>
      <c r="D2923" s="28"/>
      <c r="E2923" s="30"/>
      <c r="F2923" s="40"/>
      <c r="G2923" s="89"/>
      <c r="H2923" s="32"/>
      <c r="I2923" s="31"/>
      <c r="J2923" s="40"/>
      <c r="K2923" s="32"/>
      <c r="L2923" s="31"/>
      <c r="M2923" s="32"/>
    </row>
    <row r="2924" spans="2:13" hidden="1">
      <c r="B2924" s="27"/>
      <c r="C2924" s="27"/>
      <c r="D2924" s="27"/>
      <c r="F2924" s="40"/>
      <c r="G2924" s="42"/>
      <c r="H2924" s="40"/>
      <c r="I2924" s="40"/>
      <c r="J2924" s="40"/>
      <c r="K2924" s="32"/>
      <c r="L2924" s="31"/>
      <c r="M2924" s="32"/>
    </row>
    <row r="2925" spans="2:13" hidden="1">
      <c r="B2925" s="27"/>
      <c r="C2925" s="27"/>
      <c r="D2925" s="27"/>
      <c r="F2925" s="40"/>
      <c r="I2925" s="40"/>
      <c r="J2925" s="40"/>
      <c r="K2925" s="32"/>
      <c r="L2925" s="31"/>
      <c r="M2925" s="32"/>
    </row>
    <row r="2926" spans="2:13" hidden="1">
      <c r="B2926" s="27"/>
      <c r="C2926" s="27"/>
      <c r="D2926" s="27"/>
      <c r="F2926" s="40"/>
      <c r="I2926" s="40"/>
      <c r="J2926" s="40"/>
      <c r="K2926" s="32"/>
      <c r="L2926" s="31"/>
      <c r="M2926" s="32"/>
    </row>
    <row r="2927" spans="2:13" hidden="1">
      <c r="B2927" s="27"/>
      <c r="C2927" s="27"/>
      <c r="D2927" s="27"/>
      <c r="F2927" s="40"/>
      <c r="I2927" s="40"/>
      <c r="J2927" s="40"/>
      <c r="K2927" s="32"/>
      <c r="L2927" s="31"/>
      <c r="M2927" s="32"/>
    </row>
    <row r="2928" spans="2:13" hidden="1">
      <c r="B2928" s="27"/>
      <c r="C2928" s="27"/>
      <c r="D2928" s="27"/>
      <c r="F2928" s="40"/>
      <c r="I2928" s="40"/>
      <c r="J2928" s="40"/>
      <c r="K2928" s="32"/>
      <c r="L2928" s="31"/>
      <c r="M2928" s="32"/>
    </row>
    <row r="2929" spans="2:13" hidden="1">
      <c r="B2929" s="27"/>
      <c r="C2929" s="27"/>
      <c r="D2929" s="28"/>
      <c r="E2929" s="43"/>
      <c r="F2929" s="40"/>
      <c r="I2929" s="40"/>
      <c r="J2929" s="40"/>
      <c r="K2929" s="32"/>
      <c r="L2929" s="31"/>
      <c r="M2929" s="32"/>
    </row>
    <row r="2930" spans="2:13" hidden="1">
      <c r="B2930" s="27"/>
      <c r="C2930" s="27"/>
      <c r="D2930" s="28"/>
      <c r="I2930" s="40"/>
      <c r="J2930" s="40"/>
      <c r="K2930" s="32"/>
      <c r="L2930" s="31"/>
      <c r="M2930" s="32"/>
    </row>
    <row r="2931" spans="2:13" hidden="1">
      <c r="B2931" s="27"/>
      <c r="C2931" s="27"/>
      <c r="D2931" s="28"/>
      <c r="E2931" s="30"/>
      <c r="F2931" s="40"/>
      <c r="G2931" s="89"/>
      <c r="H2931" s="32"/>
      <c r="I2931" s="31"/>
      <c r="J2931" s="40"/>
      <c r="K2931" s="32"/>
      <c r="L2931" s="31"/>
      <c r="M2931" s="32"/>
    </row>
    <row r="2932" spans="2:13" hidden="1">
      <c r="B2932" s="27"/>
      <c r="C2932" s="27"/>
      <c r="D2932" s="27"/>
      <c r="F2932" s="40"/>
      <c r="G2932" s="42"/>
      <c r="H2932" s="40"/>
      <c r="I2932" s="40"/>
      <c r="J2932" s="40"/>
      <c r="K2932" s="32"/>
      <c r="L2932" s="31"/>
      <c r="M2932" s="32"/>
    </row>
    <row r="2933" spans="2:13" hidden="1">
      <c r="B2933" s="27"/>
      <c r="C2933" s="27"/>
      <c r="D2933" s="27"/>
      <c r="F2933" s="40"/>
      <c r="I2933" s="40"/>
      <c r="J2933" s="40"/>
      <c r="K2933" s="32"/>
      <c r="L2933" s="31"/>
      <c r="M2933" s="32"/>
    </row>
    <row r="2934" spans="2:13" hidden="1">
      <c r="B2934" s="27"/>
      <c r="C2934" s="27"/>
      <c r="D2934" s="27"/>
      <c r="F2934" s="40"/>
      <c r="I2934" s="40"/>
      <c r="J2934" s="40"/>
      <c r="K2934" s="32"/>
      <c r="L2934" s="31"/>
      <c r="M2934" s="32"/>
    </row>
    <row r="2935" spans="2:13" hidden="1">
      <c r="B2935" s="27"/>
      <c r="C2935" s="27"/>
      <c r="D2935" s="27"/>
      <c r="F2935" s="40"/>
      <c r="I2935" s="40"/>
      <c r="J2935" s="40"/>
      <c r="K2935" s="32"/>
      <c r="L2935" s="31"/>
      <c r="M2935" s="32"/>
    </row>
    <row r="2936" spans="2:13" hidden="1">
      <c r="B2936" s="27"/>
      <c r="C2936" s="27"/>
      <c r="D2936" s="27"/>
      <c r="F2936" s="40"/>
      <c r="I2936" s="40"/>
      <c r="J2936" s="40"/>
      <c r="K2936" s="32"/>
      <c r="L2936" s="31"/>
      <c r="M2936" s="32"/>
    </row>
    <row r="2937" spans="2:13" hidden="1">
      <c r="B2937" s="27"/>
      <c r="C2937" s="27"/>
      <c r="D2937" s="28"/>
      <c r="E2937" s="43"/>
      <c r="F2937" s="40"/>
      <c r="I2937" s="40"/>
      <c r="J2937" s="40"/>
      <c r="K2937" s="32"/>
      <c r="L2937" s="31"/>
      <c r="M2937" s="32"/>
    </row>
    <row r="2938" spans="2:13" hidden="1">
      <c r="B2938" s="27"/>
      <c r="C2938" s="27"/>
      <c r="D2938" s="28"/>
      <c r="E2938" s="30"/>
      <c r="F2938" s="40"/>
      <c r="G2938" s="89"/>
      <c r="H2938" s="32"/>
      <c r="I2938" s="31"/>
      <c r="J2938" s="40"/>
      <c r="K2938" s="32"/>
      <c r="L2938" s="31"/>
      <c r="M2938" s="32"/>
    </row>
    <row r="2939" spans="2:13" hidden="1">
      <c r="B2939" s="27"/>
      <c r="C2939" s="27"/>
      <c r="D2939" s="27"/>
      <c r="F2939" s="40"/>
      <c r="G2939" s="42"/>
      <c r="H2939" s="40"/>
      <c r="I2939" s="40"/>
      <c r="J2939" s="40"/>
      <c r="K2939" s="32"/>
      <c r="L2939" s="31"/>
      <c r="M2939" s="32"/>
    </row>
    <row r="2940" spans="2:13" hidden="1">
      <c r="B2940" s="27"/>
      <c r="C2940" s="27"/>
      <c r="D2940" s="27"/>
      <c r="F2940" s="40"/>
      <c r="I2940" s="40"/>
      <c r="J2940" s="40"/>
      <c r="K2940" s="32"/>
      <c r="L2940" s="31"/>
      <c r="M2940" s="32"/>
    </row>
    <row r="2941" spans="2:13" hidden="1">
      <c r="B2941" s="27"/>
      <c r="C2941" s="27"/>
      <c r="D2941" s="27"/>
      <c r="F2941" s="40"/>
      <c r="I2941" s="40"/>
      <c r="J2941" s="40"/>
      <c r="K2941" s="32"/>
      <c r="L2941" s="31"/>
      <c r="M2941" s="32"/>
    </row>
    <row r="2942" spans="2:13" hidden="1">
      <c r="B2942" s="27"/>
      <c r="C2942" s="27"/>
      <c r="D2942" s="27"/>
      <c r="F2942" s="40"/>
      <c r="I2942" s="40"/>
      <c r="J2942" s="40"/>
      <c r="K2942" s="32"/>
      <c r="L2942" s="31"/>
      <c r="M2942" s="32"/>
    </row>
    <row r="2943" spans="2:13" hidden="1">
      <c r="B2943" s="27"/>
      <c r="C2943" s="27"/>
      <c r="D2943" s="27"/>
      <c r="F2943" s="40"/>
      <c r="I2943" s="40"/>
      <c r="J2943" s="40"/>
      <c r="K2943" s="32"/>
      <c r="L2943" s="31"/>
      <c r="M2943" s="32"/>
    </row>
    <row r="2944" spans="2:13" hidden="1">
      <c r="B2944" s="27"/>
      <c r="C2944" s="27"/>
      <c r="D2944" s="28"/>
      <c r="E2944" s="43"/>
      <c r="F2944" s="40"/>
      <c r="I2944" s="40"/>
      <c r="J2944" s="40"/>
      <c r="K2944" s="32"/>
      <c r="L2944" s="31"/>
      <c r="M2944" s="32"/>
    </row>
    <row r="2945" spans="2:13" hidden="1">
      <c r="B2945" s="27"/>
      <c r="C2945" s="27"/>
      <c r="D2945" s="28"/>
      <c r="I2945" s="40"/>
      <c r="J2945" s="40"/>
      <c r="K2945" s="32"/>
      <c r="L2945" s="31"/>
      <c r="M2945" s="32"/>
    </row>
    <row r="2946" spans="2:13" hidden="1">
      <c r="B2946" s="27"/>
      <c r="C2946" s="27"/>
      <c r="D2946" s="28"/>
      <c r="E2946" s="30"/>
      <c r="F2946" s="40"/>
      <c r="G2946" s="89"/>
      <c r="H2946" s="32"/>
      <c r="I2946" s="31"/>
      <c r="J2946" s="40"/>
      <c r="K2946" s="32"/>
      <c r="L2946" s="31"/>
      <c r="M2946" s="32"/>
    </row>
    <row r="2947" spans="2:13" hidden="1">
      <c r="B2947" s="27"/>
      <c r="C2947" s="27"/>
      <c r="D2947" s="27"/>
      <c r="F2947" s="40"/>
      <c r="G2947" s="42"/>
      <c r="H2947" s="40"/>
      <c r="I2947" s="40"/>
      <c r="J2947" s="40"/>
      <c r="K2947" s="32"/>
      <c r="L2947" s="31"/>
      <c r="M2947" s="32"/>
    </row>
    <row r="2948" spans="2:13" hidden="1">
      <c r="B2948" s="27"/>
      <c r="C2948" s="27"/>
      <c r="D2948" s="27"/>
      <c r="F2948" s="40"/>
      <c r="I2948" s="40"/>
      <c r="J2948" s="40"/>
      <c r="K2948" s="32"/>
      <c r="L2948" s="31"/>
      <c r="M2948" s="32"/>
    </row>
    <row r="2949" spans="2:13" hidden="1">
      <c r="B2949" s="27"/>
      <c r="C2949" s="27"/>
      <c r="D2949" s="27"/>
      <c r="F2949" s="40"/>
      <c r="I2949" s="40"/>
      <c r="J2949" s="40"/>
      <c r="K2949" s="32"/>
      <c r="L2949" s="31"/>
      <c r="M2949" s="32"/>
    </row>
    <row r="2950" spans="2:13" hidden="1">
      <c r="B2950" s="27"/>
      <c r="C2950" s="27"/>
      <c r="D2950" s="27"/>
      <c r="F2950" s="40"/>
      <c r="I2950" s="40"/>
      <c r="J2950" s="40"/>
      <c r="K2950" s="32"/>
      <c r="L2950" s="31"/>
      <c r="M2950" s="32"/>
    </row>
    <row r="2951" spans="2:13" hidden="1">
      <c r="B2951" s="27"/>
      <c r="C2951" s="27"/>
      <c r="D2951" s="27"/>
      <c r="F2951" s="40"/>
      <c r="I2951" s="40"/>
      <c r="J2951" s="40"/>
      <c r="K2951" s="32"/>
      <c r="L2951" s="31"/>
      <c r="M2951" s="32"/>
    </row>
    <row r="2952" spans="2:13" hidden="1">
      <c r="B2952" s="27"/>
      <c r="C2952" s="27"/>
      <c r="D2952" s="28"/>
      <c r="E2952" s="43"/>
      <c r="F2952" s="40"/>
      <c r="I2952" s="40"/>
      <c r="J2952" s="40"/>
      <c r="K2952" s="32"/>
      <c r="L2952" s="31"/>
      <c r="M2952" s="32"/>
    </row>
    <row r="2953" spans="2:13" hidden="1">
      <c r="B2953" s="27"/>
      <c r="C2953" s="27"/>
      <c r="D2953" s="28"/>
      <c r="I2953" s="40"/>
      <c r="J2953" s="40"/>
      <c r="K2953" s="32"/>
      <c r="L2953" s="31"/>
      <c r="M2953" s="32"/>
    </row>
    <row r="2954" spans="2:13" hidden="1">
      <c r="B2954" s="27"/>
      <c r="C2954" s="27"/>
      <c r="D2954" s="28"/>
      <c r="E2954" s="30"/>
      <c r="F2954" s="40"/>
      <c r="G2954" s="89"/>
      <c r="H2954" s="32"/>
      <c r="I2954" s="31"/>
      <c r="J2954" s="40"/>
      <c r="K2954" s="32"/>
      <c r="L2954" s="31"/>
      <c r="M2954" s="32"/>
    </row>
    <row r="2955" spans="2:13" hidden="1">
      <c r="B2955" s="27"/>
      <c r="C2955" s="27"/>
      <c r="D2955" s="27"/>
      <c r="F2955" s="40"/>
      <c r="G2955" s="42"/>
      <c r="H2955" s="40"/>
      <c r="I2955" s="40"/>
      <c r="J2955" s="40"/>
      <c r="K2955" s="32"/>
      <c r="L2955" s="31"/>
      <c r="M2955" s="32"/>
    </row>
    <row r="2956" spans="2:13" hidden="1">
      <c r="B2956" s="27"/>
      <c r="C2956" s="27"/>
      <c r="D2956" s="27"/>
      <c r="F2956" s="40"/>
      <c r="I2956" s="40"/>
      <c r="J2956" s="40"/>
      <c r="K2956" s="32"/>
      <c r="L2956" s="31"/>
      <c r="M2956" s="32"/>
    </row>
    <row r="2957" spans="2:13" hidden="1">
      <c r="B2957" s="27"/>
      <c r="C2957" s="27"/>
      <c r="D2957" s="27"/>
      <c r="F2957" s="40"/>
      <c r="I2957" s="40"/>
      <c r="J2957" s="40"/>
      <c r="K2957" s="32"/>
      <c r="L2957" s="31"/>
      <c r="M2957" s="32"/>
    </row>
    <row r="2958" spans="2:13" hidden="1">
      <c r="B2958" s="27"/>
      <c r="C2958" s="27"/>
      <c r="D2958" s="27"/>
      <c r="F2958" s="40"/>
      <c r="I2958" s="40"/>
      <c r="J2958" s="40"/>
      <c r="K2958" s="32"/>
      <c r="L2958" s="31"/>
      <c r="M2958" s="32"/>
    </row>
    <row r="2959" spans="2:13" hidden="1">
      <c r="B2959" s="27"/>
      <c r="C2959" s="27"/>
      <c r="D2959" s="27"/>
      <c r="F2959" s="40"/>
      <c r="I2959" s="40"/>
      <c r="J2959" s="40"/>
      <c r="K2959" s="32"/>
      <c r="L2959" s="31"/>
      <c r="M2959" s="32"/>
    </row>
    <row r="2960" spans="2:13" hidden="1">
      <c r="B2960" s="27"/>
      <c r="C2960" s="27"/>
      <c r="D2960" s="28"/>
      <c r="E2960" s="43"/>
      <c r="F2960" s="40"/>
      <c r="I2960" s="40"/>
      <c r="J2960" s="40"/>
      <c r="K2960" s="32"/>
      <c r="L2960" s="31"/>
      <c r="M2960" s="32"/>
    </row>
    <row r="2961" spans="2:13" hidden="1">
      <c r="B2961" s="27"/>
      <c r="C2961" s="27"/>
      <c r="D2961" s="28"/>
      <c r="I2961" s="40"/>
      <c r="J2961" s="40"/>
      <c r="K2961" s="32"/>
      <c r="L2961" s="31"/>
      <c r="M2961" s="32"/>
    </row>
    <row r="2962" spans="2:13" hidden="1">
      <c r="B2962" s="27"/>
      <c r="C2962" s="27"/>
      <c r="D2962" s="28"/>
      <c r="E2962" s="30"/>
      <c r="F2962" s="40"/>
      <c r="G2962" s="89"/>
      <c r="H2962" s="32"/>
      <c r="I2962" s="31"/>
      <c r="J2962" s="40"/>
      <c r="K2962" s="32"/>
      <c r="L2962" s="31"/>
      <c r="M2962" s="32"/>
    </row>
    <row r="2963" spans="2:13" hidden="1">
      <c r="B2963" s="27"/>
      <c r="C2963" s="27"/>
      <c r="D2963" s="27"/>
      <c r="F2963" s="40"/>
      <c r="G2963" s="42"/>
      <c r="H2963" s="40"/>
      <c r="I2963" s="40"/>
      <c r="J2963" s="40"/>
      <c r="K2963" s="32"/>
      <c r="L2963" s="31"/>
      <c r="M2963" s="32"/>
    </row>
    <row r="2964" spans="2:13" hidden="1">
      <c r="B2964" s="27"/>
      <c r="C2964" s="27"/>
      <c r="D2964" s="27"/>
      <c r="F2964" s="40"/>
      <c r="I2964" s="40"/>
      <c r="J2964" s="40"/>
      <c r="K2964" s="32"/>
      <c r="L2964" s="31"/>
      <c r="M2964" s="32"/>
    </row>
    <row r="2965" spans="2:13" hidden="1">
      <c r="B2965" s="27"/>
      <c r="C2965" s="27"/>
      <c r="D2965" s="27"/>
      <c r="F2965" s="40"/>
      <c r="I2965" s="40"/>
      <c r="J2965" s="40"/>
      <c r="K2965" s="32"/>
      <c r="L2965" s="31"/>
      <c r="M2965" s="32"/>
    </row>
    <row r="2966" spans="2:13" hidden="1">
      <c r="B2966" s="27"/>
      <c r="C2966" s="27"/>
      <c r="D2966" s="27"/>
      <c r="F2966" s="40"/>
      <c r="I2966" s="40"/>
      <c r="J2966" s="40"/>
      <c r="K2966" s="32"/>
      <c r="L2966" s="31"/>
      <c r="M2966" s="32"/>
    </row>
    <row r="2967" spans="2:13" hidden="1">
      <c r="B2967" s="27"/>
      <c r="C2967" s="27"/>
      <c r="D2967" s="27"/>
      <c r="F2967" s="40"/>
      <c r="I2967" s="40"/>
      <c r="J2967" s="40"/>
      <c r="K2967" s="32"/>
      <c r="L2967" s="31"/>
      <c r="M2967" s="32"/>
    </row>
    <row r="2968" spans="2:13" hidden="1">
      <c r="B2968" s="27"/>
      <c r="C2968" s="27"/>
      <c r="D2968" s="28"/>
      <c r="E2968" s="43"/>
      <c r="F2968" s="40"/>
      <c r="I2968" s="40"/>
      <c r="J2968" s="40"/>
      <c r="K2968" s="32"/>
      <c r="L2968" s="31"/>
      <c r="M2968" s="32"/>
    </row>
    <row r="2969" spans="2:13" hidden="1">
      <c r="B2969" s="27"/>
      <c r="C2969" s="27"/>
      <c r="D2969" s="28"/>
      <c r="I2969" s="40"/>
      <c r="J2969" s="40"/>
      <c r="K2969" s="32"/>
      <c r="L2969" s="31"/>
      <c r="M2969" s="32"/>
    </row>
    <row r="2970" spans="2:13" hidden="1">
      <c r="B2970" s="27"/>
      <c r="C2970" s="27"/>
      <c r="D2970" s="28"/>
      <c r="E2970" s="30"/>
      <c r="F2970" s="40"/>
      <c r="G2970" s="89"/>
      <c r="H2970" s="32"/>
      <c r="I2970" s="31"/>
      <c r="J2970" s="40"/>
      <c r="K2970" s="32"/>
      <c r="L2970" s="31"/>
      <c r="M2970" s="32"/>
    </row>
    <row r="2971" spans="2:13" hidden="1">
      <c r="B2971" s="27"/>
      <c r="C2971" s="27"/>
      <c r="D2971" s="27"/>
      <c r="F2971" s="40"/>
      <c r="G2971" s="42"/>
      <c r="H2971" s="40"/>
      <c r="I2971" s="40"/>
      <c r="J2971" s="40"/>
      <c r="K2971" s="32"/>
      <c r="L2971" s="31"/>
      <c r="M2971" s="32"/>
    </row>
    <row r="2972" spans="2:13" hidden="1">
      <c r="B2972" s="27"/>
      <c r="C2972" s="27"/>
      <c r="D2972" s="27"/>
      <c r="F2972" s="40"/>
      <c r="I2972" s="40"/>
      <c r="J2972" s="40"/>
      <c r="K2972" s="32"/>
      <c r="L2972" s="31"/>
      <c r="M2972" s="32"/>
    </row>
    <row r="2973" spans="2:13" hidden="1">
      <c r="B2973" s="27"/>
      <c r="C2973" s="27"/>
      <c r="D2973" s="27"/>
      <c r="F2973" s="40"/>
      <c r="I2973" s="40"/>
      <c r="J2973" s="40"/>
      <c r="K2973" s="32"/>
      <c r="L2973" s="31"/>
      <c r="M2973" s="32"/>
    </row>
    <row r="2974" spans="2:13" hidden="1">
      <c r="B2974" s="27"/>
      <c r="C2974" s="27"/>
      <c r="D2974" s="27"/>
      <c r="F2974" s="40"/>
      <c r="I2974" s="40"/>
      <c r="J2974" s="40"/>
      <c r="K2974" s="32"/>
      <c r="L2974" s="31"/>
      <c r="M2974" s="32"/>
    </row>
    <row r="2975" spans="2:13" hidden="1">
      <c r="B2975" s="27"/>
      <c r="C2975" s="27"/>
      <c r="D2975" s="27"/>
      <c r="F2975" s="40"/>
      <c r="I2975" s="40"/>
      <c r="J2975" s="40"/>
      <c r="K2975" s="32"/>
      <c r="L2975" s="31"/>
      <c r="M2975" s="32"/>
    </row>
    <row r="2976" spans="2:13" hidden="1">
      <c r="B2976" s="27"/>
      <c r="C2976" s="27"/>
      <c r="D2976" s="28"/>
      <c r="E2976" s="43"/>
      <c r="F2976" s="40"/>
      <c r="I2976" s="40"/>
      <c r="J2976" s="40"/>
      <c r="K2976" s="32"/>
      <c r="L2976" s="31"/>
      <c r="M2976" s="32"/>
    </row>
    <row r="2977" spans="2:13" hidden="1">
      <c r="B2977" s="27"/>
      <c r="C2977" s="27"/>
      <c r="D2977" s="28"/>
      <c r="I2977" s="40"/>
      <c r="J2977" s="40"/>
      <c r="K2977" s="32"/>
      <c r="L2977" s="31"/>
      <c r="M2977" s="32"/>
    </row>
    <row r="2978" spans="2:13" hidden="1">
      <c r="B2978" s="27"/>
      <c r="C2978" s="27"/>
      <c r="D2978" s="28"/>
      <c r="E2978" s="30"/>
      <c r="F2978" s="40"/>
      <c r="G2978" s="89"/>
      <c r="H2978" s="32"/>
      <c r="I2978" s="31"/>
      <c r="J2978" s="40"/>
      <c r="K2978" s="32"/>
      <c r="L2978" s="31"/>
      <c r="M2978" s="32"/>
    </row>
    <row r="2979" spans="2:13" hidden="1">
      <c r="B2979" s="27"/>
      <c r="C2979" s="27"/>
      <c r="D2979" s="27"/>
      <c r="F2979" s="40"/>
      <c r="G2979" s="42"/>
      <c r="H2979" s="40"/>
      <c r="I2979" s="40"/>
      <c r="J2979" s="40"/>
      <c r="K2979" s="32"/>
      <c r="L2979" s="31"/>
      <c r="M2979" s="32"/>
    </row>
    <row r="2980" spans="2:13" hidden="1">
      <c r="B2980" s="27"/>
      <c r="C2980" s="27"/>
      <c r="D2980" s="27"/>
      <c r="F2980" s="40"/>
      <c r="I2980" s="40"/>
      <c r="J2980" s="40"/>
      <c r="K2980" s="32"/>
      <c r="L2980" s="31"/>
      <c r="M2980" s="32"/>
    </row>
    <row r="2981" spans="2:13" hidden="1">
      <c r="B2981" s="27"/>
      <c r="C2981" s="27"/>
      <c r="D2981" s="27"/>
      <c r="F2981" s="40"/>
      <c r="I2981" s="40"/>
      <c r="J2981" s="40"/>
      <c r="K2981" s="32"/>
      <c r="L2981" s="31"/>
      <c r="M2981" s="32"/>
    </row>
    <row r="2982" spans="2:13" hidden="1">
      <c r="B2982" s="27"/>
      <c r="C2982" s="27"/>
      <c r="D2982" s="27"/>
      <c r="F2982" s="40"/>
      <c r="I2982" s="40"/>
      <c r="J2982" s="40"/>
      <c r="K2982" s="32"/>
      <c r="L2982" s="31"/>
      <c r="M2982" s="32"/>
    </row>
    <row r="2983" spans="2:13" hidden="1">
      <c r="B2983" s="27"/>
      <c r="C2983" s="27"/>
      <c r="D2983" s="27"/>
      <c r="F2983" s="40"/>
      <c r="I2983" s="40"/>
      <c r="J2983" s="40"/>
      <c r="K2983" s="32"/>
      <c r="L2983" s="31"/>
      <c r="M2983" s="32"/>
    </row>
    <row r="2984" spans="2:13" hidden="1">
      <c r="B2984" s="27"/>
      <c r="C2984" s="27"/>
      <c r="D2984" s="28"/>
      <c r="E2984" s="43"/>
      <c r="F2984" s="40"/>
      <c r="I2984" s="40"/>
      <c r="J2984" s="40"/>
      <c r="K2984" s="32"/>
      <c r="L2984" s="31"/>
      <c r="M2984" s="32"/>
    </row>
    <row r="2985" spans="2:13" hidden="1">
      <c r="B2985" s="27"/>
      <c r="C2985" s="27"/>
      <c r="D2985" s="28"/>
      <c r="I2985" s="40"/>
      <c r="J2985" s="40"/>
      <c r="K2985" s="32"/>
      <c r="L2985" s="31"/>
      <c r="M2985" s="32"/>
    </row>
    <row r="2986" spans="2:13" hidden="1">
      <c r="B2986" s="27"/>
      <c r="C2986" s="27"/>
      <c r="D2986" s="28"/>
      <c r="E2986" s="30"/>
      <c r="F2986" s="40"/>
      <c r="G2986" s="89"/>
      <c r="H2986" s="32"/>
      <c r="I2986" s="31"/>
      <c r="J2986" s="40"/>
      <c r="K2986" s="32"/>
      <c r="L2986" s="31"/>
      <c r="M2986" s="32"/>
    </row>
    <row r="2987" spans="2:13" hidden="1">
      <c r="B2987" s="27"/>
      <c r="C2987" s="27"/>
      <c r="D2987" s="27"/>
      <c r="F2987" s="40"/>
      <c r="G2987" s="42"/>
      <c r="H2987" s="40"/>
      <c r="I2987" s="40"/>
      <c r="J2987" s="40"/>
      <c r="K2987" s="32"/>
      <c r="L2987" s="31"/>
      <c r="M2987" s="32"/>
    </row>
    <row r="2988" spans="2:13" hidden="1">
      <c r="B2988" s="27"/>
      <c r="C2988" s="27"/>
      <c r="D2988" s="27"/>
      <c r="F2988" s="40"/>
      <c r="I2988" s="40"/>
      <c r="J2988" s="40"/>
      <c r="K2988" s="32"/>
      <c r="L2988" s="31"/>
      <c r="M2988" s="32"/>
    </row>
    <row r="2989" spans="2:13" hidden="1">
      <c r="B2989" s="27"/>
      <c r="C2989" s="27"/>
      <c r="D2989" s="27"/>
      <c r="F2989" s="40"/>
      <c r="I2989" s="40"/>
      <c r="J2989" s="40"/>
      <c r="K2989" s="32"/>
      <c r="L2989" s="31"/>
      <c r="M2989" s="32"/>
    </row>
    <row r="2990" spans="2:13" hidden="1">
      <c r="B2990" s="27"/>
      <c r="C2990" s="27"/>
      <c r="D2990" s="27"/>
      <c r="F2990" s="40"/>
      <c r="I2990" s="40"/>
      <c r="J2990" s="40"/>
      <c r="K2990" s="32"/>
      <c r="L2990" s="31"/>
      <c r="M2990" s="32"/>
    </row>
    <row r="2991" spans="2:13" hidden="1">
      <c r="B2991" s="27"/>
      <c r="C2991" s="27"/>
      <c r="D2991" s="27"/>
      <c r="F2991" s="40"/>
      <c r="I2991" s="40"/>
      <c r="J2991" s="40"/>
      <c r="K2991" s="32"/>
      <c r="L2991" s="31"/>
      <c r="M2991" s="32"/>
    </row>
    <row r="2992" spans="2:13" hidden="1">
      <c r="B2992" s="27"/>
      <c r="C2992" s="27"/>
      <c r="D2992" s="28"/>
      <c r="E2992" s="43"/>
      <c r="F2992" s="40"/>
      <c r="I2992" s="40"/>
      <c r="J2992" s="40"/>
      <c r="K2992" s="32"/>
      <c r="L2992" s="31"/>
      <c r="M2992" s="32"/>
    </row>
    <row r="2993" spans="2:13" hidden="1">
      <c r="B2993" s="27"/>
      <c r="C2993" s="27"/>
      <c r="D2993" s="28"/>
      <c r="I2993" s="40"/>
      <c r="J2993" s="40"/>
      <c r="K2993" s="32"/>
      <c r="L2993" s="31"/>
      <c r="M2993" s="32"/>
    </row>
    <row r="2994" spans="2:13" hidden="1">
      <c r="B2994" s="27"/>
      <c r="C2994" s="27"/>
      <c r="D2994" s="28"/>
      <c r="E2994" s="30"/>
      <c r="F2994" s="40"/>
      <c r="G2994" s="89"/>
      <c r="H2994" s="32"/>
      <c r="I2994" s="31"/>
      <c r="J2994" s="40"/>
      <c r="K2994" s="32"/>
      <c r="L2994" s="31"/>
      <c r="M2994" s="32"/>
    </row>
    <row r="2995" spans="2:13" hidden="1">
      <c r="B2995" s="27"/>
      <c r="C2995" s="27"/>
      <c r="D2995" s="27"/>
      <c r="F2995" s="40"/>
      <c r="G2995" s="42"/>
      <c r="H2995" s="40"/>
      <c r="I2995" s="40"/>
      <c r="J2995" s="40"/>
      <c r="K2995" s="32"/>
      <c r="L2995" s="31"/>
      <c r="M2995" s="32"/>
    </row>
    <row r="2996" spans="2:13" hidden="1">
      <c r="B2996" s="27"/>
      <c r="C2996" s="27"/>
      <c r="D2996" s="27"/>
      <c r="F2996" s="40"/>
      <c r="I2996" s="40"/>
      <c r="J2996" s="40"/>
      <c r="K2996" s="32"/>
      <c r="L2996" s="31"/>
      <c r="M2996" s="32"/>
    </row>
    <row r="2997" spans="2:13" hidden="1">
      <c r="B2997" s="27"/>
      <c r="C2997" s="27"/>
      <c r="D2997" s="27"/>
      <c r="F2997" s="40"/>
      <c r="I2997" s="40"/>
      <c r="J2997" s="40"/>
      <c r="K2997" s="32"/>
      <c r="L2997" s="31"/>
      <c r="M2997" s="32"/>
    </row>
    <row r="2998" spans="2:13" hidden="1">
      <c r="B2998" s="27"/>
      <c r="C2998" s="27"/>
      <c r="D2998" s="27"/>
      <c r="F2998" s="40"/>
      <c r="I2998" s="40"/>
      <c r="J2998" s="40"/>
      <c r="K2998" s="32"/>
      <c r="L2998" s="31"/>
      <c r="M2998" s="32"/>
    </row>
    <row r="2999" spans="2:13" hidden="1">
      <c r="B2999" s="27"/>
      <c r="C2999" s="27"/>
      <c r="D2999" s="27"/>
      <c r="F2999" s="40"/>
      <c r="I2999" s="40"/>
      <c r="J2999" s="40"/>
      <c r="K2999" s="32"/>
      <c r="L2999" s="31"/>
      <c r="M2999" s="32"/>
    </row>
    <row r="3000" spans="2:13" hidden="1">
      <c r="B3000" s="27"/>
      <c r="C3000" s="27"/>
      <c r="D3000" s="28"/>
      <c r="E3000" s="30"/>
      <c r="F3000" s="40"/>
      <c r="G3000" s="89"/>
      <c r="H3000" s="32"/>
      <c r="I3000" s="31"/>
      <c r="J3000" s="40"/>
      <c r="K3000" s="32"/>
      <c r="L3000" s="31"/>
      <c r="M3000" s="32"/>
    </row>
    <row r="3001" spans="2:13" hidden="1">
      <c r="B3001" s="27"/>
      <c r="C3001" s="27"/>
      <c r="D3001" s="27"/>
      <c r="F3001" s="40"/>
      <c r="G3001" s="42"/>
      <c r="H3001" s="40"/>
      <c r="I3001" s="40"/>
      <c r="J3001" s="40"/>
      <c r="K3001" s="32"/>
      <c r="L3001" s="31"/>
      <c r="M3001" s="32"/>
    </row>
    <row r="3002" spans="2:13" hidden="1">
      <c r="B3002" s="27"/>
      <c r="C3002" s="27"/>
      <c r="D3002" s="27"/>
      <c r="F3002" s="40"/>
      <c r="I3002" s="40"/>
      <c r="J3002" s="40"/>
      <c r="K3002" s="32"/>
      <c r="L3002" s="31"/>
      <c r="M3002" s="32"/>
    </row>
    <row r="3003" spans="2:13" hidden="1">
      <c r="B3003" s="27"/>
      <c r="C3003" s="27"/>
      <c r="D3003" s="27"/>
      <c r="F3003" s="40"/>
      <c r="I3003" s="40"/>
      <c r="J3003" s="40"/>
      <c r="K3003" s="32"/>
      <c r="L3003" s="31"/>
      <c r="M3003" s="32"/>
    </row>
    <row r="3004" spans="2:13" hidden="1">
      <c r="B3004" s="27"/>
      <c r="C3004" s="27"/>
      <c r="D3004" s="27"/>
      <c r="F3004" s="40"/>
      <c r="I3004" s="40"/>
      <c r="J3004" s="40"/>
      <c r="K3004" s="32"/>
      <c r="L3004" s="31"/>
      <c r="M3004" s="32"/>
    </row>
    <row r="3005" spans="2:13" hidden="1">
      <c r="B3005" s="27"/>
      <c r="C3005" s="27"/>
      <c r="D3005" s="27"/>
      <c r="F3005" s="40"/>
      <c r="I3005" s="40"/>
      <c r="J3005" s="40"/>
      <c r="K3005" s="32"/>
      <c r="L3005" s="31"/>
      <c r="M3005" s="32"/>
    </row>
    <row r="3006" spans="2:13" hidden="1">
      <c r="B3006" s="27"/>
      <c r="C3006" s="27"/>
      <c r="D3006" s="28"/>
      <c r="E3006" s="43"/>
      <c r="F3006" s="40"/>
      <c r="I3006" s="40"/>
      <c r="J3006" s="40"/>
      <c r="K3006" s="32"/>
      <c r="L3006" s="31"/>
      <c r="M3006" s="32"/>
    </row>
    <row r="3007" spans="2:13" hidden="1">
      <c r="B3007" s="27"/>
      <c r="C3007" s="27"/>
      <c r="D3007" s="28"/>
      <c r="I3007" s="40"/>
      <c r="J3007" s="40"/>
      <c r="K3007" s="32"/>
      <c r="L3007" s="31"/>
      <c r="M3007" s="32"/>
    </row>
    <row r="3008" spans="2:13" hidden="1">
      <c r="B3008" s="27"/>
      <c r="C3008" s="27"/>
      <c r="D3008" s="28"/>
      <c r="E3008" s="30"/>
      <c r="F3008" s="40"/>
      <c r="G3008" s="89"/>
      <c r="H3008" s="32"/>
      <c r="I3008" s="31"/>
      <c r="J3008" s="40"/>
      <c r="K3008" s="32"/>
      <c r="L3008" s="31"/>
      <c r="M3008" s="32"/>
    </row>
    <row r="3009" spans="2:13" hidden="1">
      <c r="B3009" s="27"/>
      <c r="C3009" s="27"/>
      <c r="D3009" s="27"/>
      <c r="F3009" s="40"/>
      <c r="G3009" s="42"/>
      <c r="H3009" s="40"/>
      <c r="I3009" s="40"/>
      <c r="J3009" s="40"/>
      <c r="K3009" s="32"/>
      <c r="L3009" s="31"/>
      <c r="M3009" s="32"/>
    </row>
    <row r="3010" spans="2:13" hidden="1">
      <c r="B3010" s="27"/>
      <c r="C3010" s="27"/>
      <c r="D3010" s="27"/>
      <c r="F3010" s="40"/>
      <c r="I3010" s="40"/>
      <c r="J3010" s="40"/>
      <c r="K3010" s="32"/>
      <c r="L3010" s="31"/>
      <c r="M3010" s="32"/>
    </row>
    <row r="3011" spans="2:13" hidden="1">
      <c r="B3011" s="27"/>
      <c r="C3011" s="27"/>
      <c r="D3011" s="27"/>
      <c r="F3011" s="40"/>
      <c r="I3011" s="40"/>
      <c r="J3011" s="40"/>
      <c r="K3011" s="32"/>
      <c r="L3011" s="31"/>
      <c r="M3011" s="32"/>
    </row>
    <row r="3012" spans="2:13" hidden="1">
      <c r="B3012" s="27"/>
      <c r="C3012" s="27"/>
      <c r="D3012" s="27"/>
      <c r="F3012" s="40"/>
      <c r="I3012" s="40"/>
      <c r="J3012" s="40"/>
      <c r="K3012" s="32"/>
      <c r="L3012" s="31"/>
      <c r="M3012" s="32"/>
    </row>
    <row r="3013" spans="2:13" hidden="1">
      <c r="B3013" s="27"/>
      <c r="C3013" s="27"/>
      <c r="D3013" s="27"/>
      <c r="F3013" s="40"/>
      <c r="I3013" s="40"/>
      <c r="J3013" s="40"/>
      <c r="K3013" s="32"/>
      <c r="L3013" s="31"/>
      <c r="M3013" s="32"/>
    </row>
    <row r="3014" spans="2:13" hidden="1">
      <c r="B3014" s="27"/>
      <c r="C3014" s="27"/>
      <c r="D3014" s="28"/>
      <c r="E3014" s="43"/>
      <c r="F3014" s="40"/>
      <c r="I3014" s="40"/>
      <c r="J3014" s="40"/>
      <c r="K3014" s="32"/>
      <c r="L3014" s="31"/>
      <c r="M3014" s="32"/>
    </row>
    <row r="3015" spans="2:13" hidden="1">
      <c r="B3015" s="27"/>
      <c r="C3015" s="27"/>
      <c r="D3015" s="28"/>
      <c r="I3015" s="40"/>
      <c r="J3015" s="40"/>
      <c r="K3015" s="32"/>
      <c r="L3015" s="31"/>
      <c r="M3015" s="32"/>
    </row>
    <row r="3016" spans="2:13" hidden="1">
      <c r="B3016" s="27"/>
      <c r="C3016" s="27"/>
      <c r="D3016" s="28"/>
      <c r="I3016" s="40"/>
      <c r="J3016" s="40"/>
      <c r="K3016" s="32"/>
      <c r="L3016" s="31"/>
      <c r="M3016" s="32"/>
    </row>
    <row r="3017" spans="2:13" hidden="1">
      <c r="B3017" s="27"/>
      <c r="C3017" s="27"/>
      <c r="D3017" s="28"/>
      <c r="E3017" s="30"/>
      <c r="F3017" s="40"/>
      <c r="G3017" s="89"/>
      <c r="H3017" s="32"/>
      <c r="I3017" s="31"/>
      <c r="J3017" s="40"/>
      <c r="K3017" s="32"/>
      <c r="L3017" s="31"/>
      <c r="M3017" s="32"/>
    </row>
    <row r="3018" spans="2:13" hidden="1">
      <c r="B3018" s="27"/>
      <c r="C3018" s="27"/>
      <c r="D3018" s="27"/>
      <c r="F3018" s="40"/>
      <c r="G3018" s="42"/>
      <c r="H3018" s="40"/>
      <c r="I3018" s="40"/>
      <c r="J3018" s="40"/>
      <c r="K3018" s="32"/>
      <c r="L3018" s="31"/>
      <c r="M3018" s="32"/>
    </row>
    <row r="3019" spans="2:13" hidden="1">
      <c r="B3019" s="27"/>
      <c r="C3019" s="27"/>
      <c r="D3019" s="27"/>
      <c r="F3019" s="40"/>
      <c r="I3019" s="40"/>
      <c r="J3019" s="40"/>
      <c r="K3019" s="32"/>
      <c r="L3019" s="31"/>
      <c r="M3019" s="32"/>
    </row>
    <row r="3020" spans="2:13" hidden="1">
      <c r="B3020" s="27"/>
      <c r="C3020" s="27"/>
      <c r="D3020" s="27"/>
      <c r="F3020" s="40"/>
      <c r="I3020" s="40"/>
      <c r="J3020" s="40"/>
      <c r="K3020" s="32"/>
      <c r="L3020" s="31"/>
      <c r="M3020" s="32"/>
    </row>
    <row r="3021" spans="2:13" hidden="1">
      <c r="B3021" s="27"/>
      <c r="C3021" s="27"/>
      <c r="D3021" s="27"/>
      <c r="F3021" s="40"/>
      <c r="I3021" s="40"/>
      <c r="J3021" s="40"/>
      <c r="K3021" s="32"/>
      <c r="L3021" s="31"/>
      <c r="M3021" s="32"/>
    </row>
    <row r="3022" spans="2:13" hidden="1">
      <c r="B3022" s="27"/>
      <c r="C3022" s="27"/>
      <c r="D3022" s="27"/>
      <c r="F3022" s="40"/>
      <c r="I3022" s="40"/>
      <c r="J3022" s="40"/>
      <c r="K3022" s="32"/>
      <c r="L3022" s="31"/>
      <c r="M3022" s="32"/>
    </row>
    <row r="3023" spans="2:13" hidden="1">
      <c r="B3023" s="27"/>
      <c r="C3023" s="27"/>
      <c r="D3023" s="28"/>
      <c r="E3023" s="43"/>
      <c r="F3023" s="40"/>
      <c r="I3023" s="40"/>
      <c r="J3023" s="40"/>
      <c r="K3023" s="32"/>
      <c r="L3023" s="31"/>
      <c r="M3023" s="32"/>
    </row>
    <row r="3024" spans="2:13" hidden="1">
      <c r="B3024" s="27"/>
      <c r="C3024" s="27"/>
      <c r="D3024" s="28"/>
      <c r="I3024" s="40"/>
      <c r="J3024" s="40"/>
      <c r="K3024" s="32"/>
      <c r="L3024" s="31"/>
      <c r="M3024" s="32"/>
    </row>
    <row r="3025" spans="2:13" hidden="1">
      <c r="B3025" s="27"/>
      <c r="C3025" s="27"/>
      <c r="D3025" s="28"/>
      <c r="E3025" s="30"/>
      <c r="F3025" s="40"/>
      <c r="G3025" s="89"/>
      <c r="H3025" s="32"/>
      <c r="I3025" s="31"/>
      <c r="J3025" s="40"/>
      <c r="K3025" s="32"/>
      <c r="L3025" s="31"/>
      <c r="M3025" s="32"/>
    </row>
    <row r="3026" spans="2:13" hidden="1">
      <c r="B3026" s="27"/>
      <c r="C3026" s="27"/>
      <c r="D3026" s="27"/>
      <c r="F3026" s="40"/>
      <c r="G3026" s="42"/>
      <c r="H3026" s="40"/>
      <c r="I3026" s="40"/>
      <c r="J3026" s="40"/>
      <c r="K3026" s="32"/>
      <c r="L3026" s="31"/>
      <c r="M3026" s="32"/>
    </row>
    <row r="3027" spans="2:13" hidden="1">
      <c r="B3027" s="27"/>
      <c r="C3027" s="27"/>
      <c r="D3027" s="27"/>
      <c r="F3027" s="40"/>
      <c r="I3027" s="40"/>
      <c r="J3027" s="40"/>
      <c r="K3027" s="32"/>
      <c r="L3027" s="31"/>
      <c r="M3027" s="32"/>
    </row>
    <row r="3028" spans="2:13" hidden="1">
      <c r="B3028" s="27"/>
      <c r="C3028" s="27"/>
      <c r="D3028" s="27"/>
      <c r="F3028" s="40"/>
      <c r="I3028" s="40"/>
      <c r="J3028" s="40"/>
      <c r="K3028" s="32"/>
      <c r="L3028" s="31"/>
      <c r="M3028" s="32"/>
    </row>
    <row r="3029" spans="2:13" hidden="1">
      <c r="B3029" s="27"/>
      <c r="C3029" s="27"/>
      <c r="D3029" s="27"/>
      <c r="F3029" s="40"/>
      <c r="I3029" s="40"/>
      <c r="J3029" s="40"/>
      <c r="K3029" s="32"/>
      <c r="L3029" s="31"/>
      <c r="M3029" s="32"/>
    </row>
    <row r="3030" spans="2:13" hidden="1">
      <c r="B3030" s="27"/>
      <c r="C3030" s="27"/>
      <c r="D3030" s="27"/>
      <c r="F3030" s="40"/>
      <c r="I3030" s="40"/>
      <c r="J3030" s="40"/>
      <c r="K3030" s="32"/>
      <c r="L3030" s="31"/>
      <c r="M3030" s="32"/>
    </row>
    <row r="3031" spans="2:13" hidden="1">
      <c r="B3031" s="27"/>
      <c r="C3031" s="27"/>
      <c r="D3031" s="28"/>
      <c r="E3031" s="43"/>
      <c r="F3031" s="40"/>
      <c r="I3031" s="40"/>
      <c r="J3031" s="40"/>
      <c r="K3031" s="32"/>
      <c r="L3031" s="31"/>
      <c r="M3031" s="32"/>
    </row>
    <row r="3032" spans="2:13" hidden="1">
      <c r="B3032" s="27"/>
      <c r="C3032" s="27"/>
      <c r="D3032" s="28"/>
      <c r="I3032" s="40"/>
      <c r="J3032" s="40"/>
      <c r="K3032" s="32"/>
      <c r="L3032" s="31"/>
      <c r="M3032" s="32"/>
    </row>
    <row r="3033" spans="2:13" hidden="1">
      <c r="B3033" s="27"/>
      <c r="C3033" s="27"/>
      <c r="D3033" s="28"/>
      <c r="E3033" s="30"/>
      <c r="F3033" s="40"/>
      <c r="G3033" s="89"/>
      <c r="H3033" s="32"/>
      <c r="I3033" s="31"/>
      <c r="J3033" s="40"/>
      <c r="K3033" s="32"/>
      <c r="L3033" s="31"/>
      <c r="M3033" s="32"/>
    </row>
    <row r="3034" spans="2:13" hidden="1">
      <c r="B3034" s="27"/>
      <c r="C3034" s="27"/>
      <c r="D3034" s="28"/>
      <c r="E3034" s="30"/>
      <c r="F3034" s="40"/>
      <c r="G3034" s="89"/>
      <c r="H3034" s="32"/>
      <c r="I3034" s="31"/>
      <c r="J3034" s="40"/>
      <c r="K3034" s="32"/>
      <c r="L3034" s="31"/>
      <c r="M3034" s="32"/>
    </row>
    <row r="3035" spans="2:13" hidden="1">
      <c r="B3035" s="27"/>
      <c r="C3035" s="27"/>
      <c r="D3035" s="27"/>
      <c r="F3035" s="40"/>
      <c r="G3035" s="42"/>
      <c r="H3035" s="40"/>
      <c r="I3035" s="40"/>
      <c r="J3035" s="40"/>
      <c r="K3035" s="32"/>
      <c r="L3035" s="31"/>
      <c r="M3035" s="32"/>
    </row>
    <row r="3036" spans="2:13" hidden="1">
      <c r="B3036" s="27"/>
      <c r="C3036" s="27"/>
      <c r="D3036" s="27"/>
      <c r="F3036" s="40"/>
      <c r="I3036" s="40"/>
      <c r="J3036" s="40"/>
      <c r="K3036" s="32"/>
      <c r="L3036" s="31"/>
      <c r="M3036" s="32"/>
    </row>
    <row r="3037" spans="2:13" hidden="1">
      <c r="B3037" s="27"/>
      <c r="C3037" s="27"/>
      <c r="D3037" s="27"/>
      <c r="F3037" s="40"/>
      <c r="I3037" s="40"/>
      <c r="J3037" s="40"/>
      <c r="K3037" s="32"/>
      <c r="L3037" s="31"/>
      <c r="M3037" s="32"/>
    </row>
    <row r="3038" spans="2:13" hidden="1">
      <c r="B3038" s="27"/>
      <c r="C3038" s="27"/>
      <c r="D3038" s="27"/>
      <c r="F3038" s="40"/>
      <c r="I3038" s="40"/>
      <c r="J3038" s="40"/>
      <c r="K3038" s="32"/>
      <c r="L3038" s="31"/>
      <c r="M3038" s="32"/>
    </row>
    <row r="3039" spans="2:13" hidden="1">
      <c r="B3039" s="27"/>
      <c r="C3039" s="27"/>
      <c r="D3039" s="27"/>
      <c r="F3039" s="40"/>
      <c r="I3039" s="40"/>
      <c r="J3039" s="40"/>
      <c r="K3039" s="32"/>
      <c r="L3039" s="31"/>
      <c r="M3039" s="32"/>
    </row>
    <row r="3040" spans="2:13" hidden="1">
      <c r="B3040" s="27"/>
      <c r="C3040" s="27"/>
      <c r="D3040" s="28"/>
      <c r="E3040" s="43"/>
      <c r="F3040" s="40"/>
      <c r="I3040" s="40"/>
      <c r="J3040" s="40"/>
      <c r="K3040" s="32"/>
      <c r="L3040" s="31"/>
      <c r="M3040" s="32"/>
    </row>
    <row r="3041" spans="2:13" hidden="1">
      <c r="B3041" s="27"/>
      <c r="C3041" s="27"/>
      <c r="D3041" s="28"/>
      <c r="I3041" s="40"/>
      <c r="J3041" s="40"/>
      <c r="K3041" s="32"/>
      <c r="L3041" s="31"/>
      <c r="M3041" s="32"/>
    </row>
    <row r="3042" spans="2:13" hidden="1">
      <c r="B3042" s="27"/>
      <c r="C3042" s="27"/>
      <c r="D3042" s="28"/>
      <c r="E3042" s="30"/>
      <c r="F3042" s="40"/>
      <c r="G3042" s="89"/>
      <c r="H3042" s="32"/>
      <c r="I3042" s="31"/>
      <c r="J3042" s="40"/>
      <c r="K3042" s="32"/>
      <c r="L3042" s="31"/>
      <c r="M3042" s="32"/>
    </row>
    <row r="3043" spans="2:13" hidden="1">
      <c r="B3043" s="27"/>
      <c r="C3043" s="27"/>
      <c r="D3043" s="27"/>
      <c r="F3043" s="40"/>
      <c r="G3043" s="42"/>
      <c r="H3043" s="40"/>
      <c r="I3043" s="40"/>
      <c r="J3043" s="40"/>
      <c r="K3043" s="32"/>
      <c r="L3043" s="31"/>
      <c r="M3043" s="32"/>
    </row>
    <row r="3044" spans="2:13" hidden="1">
      <c r="B3044" s="27"/>
      <c r="C3044" s="27"/>
      <c r="D3044" s="27"/>
      <c r="F3044" s="40"/>
      <c r="I3044" s="40"/>
      <c r="J3044" s="40"/>
      <c r="K3044" s="32"/>
      <c r="L3044" s="31"/>
      <c r="M3044" s="32"/>
    </row>
    <row r="3045" spans="2:13" hidden="1">
      <c r="B3045" s="27"/>
      <c r="C3045" s="27"/>
      <c r="D3045" s="27"/>
      <c r="F3045" s="40"/>
      <c r="I3045" s="40"/>
      <c r="J3045" s="40"/>
      <c r="K3045" s="32"/>
      <c r="L3045" s="31"/>
      <c r="M3045" s="32"/>
    </row>
    <row r="3046" spans="2:13" hidden="1">
      <c r="B3046" s="27"/>
      <c r="C3046" s="27"/>
      <c r="D3046" s="27"/>
      <c r="F3046" s="40"/>
      <c r="I3046" s="40"/>
      <c r="J3046" s="40"/>
      <c r="K3046" s="32"/>
      <c r="L3046" s="31"/>
      <c r="M3046" s="32"/>
    </row>
    <row r="3047" spans="2:13" hidden="1">
      <c r="B3047" s="27"/>
      <c r="C3047" s="27"/>
      <c r="D3047" s="27"/>
      <c r="F3047" s="40"/>
      <c r="I3047" s="40"/>
      <c r="J3047" s="40"/>
      <c r="K3047" s="32"/>
      <c r="L3047" s="31"/>
      <c r="M3047" s="32"/>
    </row>
    <row r="3048" spans="2:13" hidden="1">
      <c r="B3048" s="27"/>
      <c r="C3048" s="27"/>
      <c r="D3048" s="28"/>
      <c r="E3048" s="43"/>
      <c r="F3048" s="40"/>
      <c r="I3048" s="40"/>
      <c r="J3048" s="40"/>
      <c r="K3048" s="32"/>
      <c r="L3048" s="31"/>
      <c r="M3048" s="32"/>
    </row>
    <row r="3049" spans="2:13" hidden="1">
      <c r="B3049" s="27"/>
      <c r="C3049" s="27"/>
      <c r="D3049" s="28"/>
      <c r="I3049" s="40"/>
      <c r="J3049" s="40"/>
      <c r="K3049" s="32"/>
      <c r="L3049" s="31"/>
      <c r="M3049" s="32"/>
    </row>
    <row r="3050" spans="2:13" hidden="1">
      <c r="B3050" s="27"/>
      <c r="C3050" s="27"/>
      <c r="D3050" s="28"/>
      <c r="E3050" s="30"/>
      <c r="F3050" s="40"/>
      <c r="G3050" s="89"/>
      <c r="H3050" s="32"/>
      <c r="I3050" s="31"/>
      <c r="J3050" s="40"/>
      <c r="K3050" s="32"/>
      <c r="L3050" s="31"/>
      <c r="M3050" s="32"/>
    </row>
    <row r="3051" spans="2:13" hidden="1">
      <c r="B3051" s="27"/>
      <c r="C3051" s="27"/>
      <c r="D3051" s="27"/>
      <c r="F3051" s="40"/>
      <c r="G3051" s="42"/>
      <c r="H3051" s="40"/>
      <c r="I3051" s="40"/>
      <c r="J3051" s="40"/>
      <c r="K3051" s="32"/>
      <c r="L3051" s="31"/>
      <c r="M3051" s="32"/>
    </row>
    <row r="3052" spans="2:13" hidden="1">
      <c r="B3052" s="27"/>
      <c r="C3052" s="27"/>
      <c r="D3052" s="27"/>
      <c r="F3052" s="40"/>
      <c r="I3052" s="40"/>
      <c r="J3052" s="40"/>
      <c r="K3052" s="32"/>
      <c r="L3052" s="31"/>
      <c r="M3052" s="32"/>
    </row>
    <row r="3053" spans="2:13" hidden="1">
      <c r="B3053" s="27"/>
      <c r="C3053" s="27"/>
      <c r="D3053" s="27"/>
      <c r="F3053" s="40"/>
      <c r="I3053" s="40"/>
      <c r="J3053" s="40"/>
      <c r="K3053" s="32"/>
      <c r="L3053" s="31"/>
      <c r="M3053" s="32"/>
    </row>
    <row r="3054" spans="2:13" hidden="1">
      <c r="B3054" s="27"/>
      <c r="C3054" s="27"/>
      <c r="D3054" s="27"/>
      <c r="F3054" s="40"/>
      <c r="I3054" s="40"/>
      <c r="J3054" s="40"/>
      <c r="K3054" s="32"/>
      <c r="L3054" s="31"/>
      <c r="M3054" s="32"/>
    </row>
    <row r="3055" spans="2:13" hidden="1">
      <c r="B3055" s="27"/>
      <c r="C3055" s="27"/>
      <c r="D3055" s="27"/>
      <c r="F3055" s="40"/>
      <c r="I3055" s="40"/>
      <c r="J3055" s="40"/>
      <c r="K3055" s="32"/>
      <c r="L3055" s="31"/>
      <c r="M3055" s="32"/>
    </row>
    <row r="3056" spans="2:13" hidden="1">
      <c r="B3056" s="27"/>
      <c r="C3056" s="27"/>
      <c r="D3056" s="28"/>
      <c r="E3056" s="43"/>
      <c r="F3056" s="40"/>
      <c r="I3056" s="40"/>
      <c r="J3056" s="40"/>
      <c r="K3056" s="32"/>
      <c r="L3056" s="31"/>
      <c r="M3056" s="32"/>
    </row>
    <row r="3057" spans="2:13" hidden="1">
      <c r="B3057" s="27"/>
      <c r="C3057" s="27"/>
      <c r="D3057" s="28"/>
      <c r="I3057" s="40"/>
      <c r="J3057" s="40"/>
      <c r="K3057" s="32"/>
      <c r="L3057" s="31"/>
      <c r="M3057" s="32"/>
    </row>
    <row r="3058" spans="2:13" hidden="1">
      <c r="B3058" s="27"/>
      <c r="C3058" s="27"/>
      <c r="D3058" s="28"/>
      <c r="E3058" s="30"/>
      <c r="F3058" s="40"/>
      <c r="G3058" s="89"/>
      <c r="H3058" s="32"/>
      <c r="I3058" s="31"/>
      <c r="J3058" s="40"/>
      <c r="K3058" s="32"/>
      <c r="L3058" s="31"/>
      <c r="M3058" s="32"/>
    </row>
    <row r="3059" spans="2:13" hidden="1">
      <c r="B3059" s="27"/>
      <c r="C3059" s="27"/>
      <c r="D3059" s="27"/>
      <c r="F3059" s="40"/>
      <c r="G3059" s="42"/>
      <c r="H3059" s="40"/>
      <c r="I3059" s="40"/>
      <c r="J3059" s="40"/>
      <c r="K3059" s="32"/>
      <c r="L3059" s="31"/>
      <c r="M3059" s="32"/>
    </row>
    <row r="3060" spans="2:13" hidden="1">
      <c r="B3060" s="27"/>
      <c r="C3060" s="27"/>
      <c r="D3060" s="27"/>
      <c r="F3060" s="40"/>
      <c r="I3060" s="40"/>
      <c r="J3060" s="40"/>
      <c r="K3060" s="32"/>
      <c r="L3060" s="31"/>
      <c r="M3060" s="32"/>
    </row>
    <row r="3061" spans="2:13" hidden="1">
      <c r="B3061" s="27"/>
      <c r="C3061" s="27"/>
      <c r="D3061" s="27"/>
      <c r="F3061" s="40"/>
      <c r="I3061" s="40"/>
      <c r="J3061" s="40"/>
      <c r="K3061" s="32"/>
      <c r="L3061" s="31"/>
      <c r="M3061" s="32"/>
    </row>
    <row r="3062" spans="2:13" hidden="1">
      <c r="B3062" s="27"/>
      <c r="C3062" s="27"/>
      <c r="D3062" s="27"/>
      <c r="F3062" s="40"/>
      <c r="I3062" s="40"/>
      <c r="J3062" s="40"/>
      <c r="K3062" s="32"/>
      <c r="L3062" s="31"/>
      <c r="M3062" s="32"/>
    </row>
    <row r="3063" spans="2:13" hidden="1">
      <c r="B3063" s="27"/>
      <c r="C3063" s="27"/>
      <c r="D3063" s="27"/>
      <c r="F3063" s="40"/>
      <c r="I3063" s="40"/>
      <c r="J3063" s="40"/>
      <c r="K3063" s="32"/>
      <c r="L3063" s="31"/>
      <c r="M3063" s="32"/>
    </row>
    <row r="3064" spans="2:13" hidden="1">
      <c r="B3064" s="27"/>
      <c r="C3064" s="27"/>
      <c r="D3064" s="28"/>
      <c r="E3064" s="43"/>
      <c r="F3064" s="40"/>
      <c r="I3064" s="40"/>
      <c r="J3064" s="40"/>
      <c r="K3064" s="32"/>
      <c r="L3064" s="31"/>
      <c r="M3064" s="32"/>
    </row>
    <row r="3065" spans="2:13" hidden="1">
      <c r="B3065" s="27"/>
      <c r="C3065" s="27"/>
      <c r="D3065" s="28"/>
      <c r="E3065" s="30"/>
      <c r="F3065" s="40"/>
      <c r="G3065" s="89"/>
      <c r="H3065" s="32"/>
      <c r="I3065" s="31"/>
      <c r="J3065" s="40"/>
      <c r="K3065" s="32"/>
      <c r="L3065" s="31"/>
      <c r="M3065" s="32"/>
    </row>
    <row r="3066" spans="2:13" hidden="1">
      <c r="B3066" s="27"/>
      <c r="C3066" s="27"/>
      <c r="D3066" s="27"/>
      <c r="F3066" s="40"/>
      <c r="G3066" s="42"/>
      <c r="H3066" s="40"/>
      <c r="I3066" s="40"/>
      <c r="J3066" s="40"/>
      <c r="K3066" s="32"/>
      <c r="L3066" s="31"/>
      <c r="M3066" s="32"/>
    </row>
    <row r="3067" spans="2:13" hidden="1">
      <c r="B3067" s="27"/>
      <c r="C3067" s="27"/>
      <c r="D3067" s="27"/>
      <c r="F3067" s="40"/>
      <c r="I3067" s="40"/>
      <c r="J3067" s="40"/>
      <c r="K3067" s="32"/>
      <c r="L3067" s="31"/>
      <c r="M3067" s="32"/>
    </row>
    <row r="3068" spans="2:13" hidden="1">
      <c r="B3068" s="27"/>
      <c r="C3068" s="27"/>
      <c r="D3068" s="27"/>
      <c r="F3068" s="40"/>
      <c r="I3068" s="40"/>
      <c r="J3068" s="40"/>
      <c r="K3068" s="32"/>
      <c r="L3068" s="31"/>
      <c r="M3068" s="32"/>
    </row>
    <row r="3069" spans="2:13" hidden="1">
      <c r="B3069" s="27"/>
      <c r="C3069" s="27"/>
      <c r="D3069" s="27"/>
      <c r="F3069" s="40"/>
      <c r="I3069" s="40"/>
      <c r="J3069" s="40"/>
      <c r="K3069" s="32"/>
      <c r="L3069" s="31"/>
      <c r="M3069" s="32"/>
    </row>
    <row r="3070" spans="2:13" hidden="1">
      <c r="B3070" s="27"/>
      <c r="C3070" s="27"/>
      <c r="D3070" s="27"/>
      <c r="F3070" s="40"/>
      <c r="I3070" s="40"/>
      <c r="J3070" s="40"/>
      <c r="K3070" s="32"/>
      <c r="L3070" s="31"/>
      <c r="M3070" s="32"/>
    </row>
    <row r="3071" spans="2:13" hidden="1">
      <c r="B3071" s="27"/>
      <c r="C3071" s="27"/>
      <c r="D3071" s="28"/>
      <c r="E3071" s="43"/>
      <c r="F3071" s="40"/>
      <c r="I3071" s="40"/>
      <c r="J3071" s="40"/>
      <c r="K3071" s="32"/>
      <c r="L3071" s="31"/>
      <c r="M3071" s="32"/>
    </row>
    <row r="3072" spans="2:13" hidden="1">
      <c r="B3072" s="27"/>
      <c r="C3072" s="27"/>
      <c r="D3072" s="28"/>
      <c r="I3072" s="40"/>
      <c r="J3072" s="40"/>
      <c r="K3072" s="32"/>
      <c r="L3072" s="31"/>
      <c r="M3072" s="32"/>
    </row>
    <row r="3073" spans="2:13" hidden="1">
      <c r="B3073" s="27"/>
      <c r="C3073" s="27"/>
      <c r="D3073" s="28"/>
      <c r="E3073" s="30"/>
      <c r="F3073" s="40"/>
      <c r="G3073" s="89"/>
      <c r="H3073" s="32"/>
      <c r="I3073" s="31"/>
      <c r="J3073" s="40"/>
      <c r="K3073" s="32"/>
      <c r="L3073" s="31"/>
      <c r="M3073" s="32"/>
    </row>
    <row r="3074" spans="2:13" hidden="1">
      <c r="B3074" s="27"/>
      <c r="C3074" s="27"/>
      <c r="D3074" s="27"/>
      <c r="F3074" s="40"/>
      <c r="G3074" s="42"/>
      <c r="H3074" s="40"/>
      <c r="I3074" s="40"/>
      <c r="J3074" s="40"/>
      <c r="K3074" s="32"/>
      <c r="L3074" s="31"/>
      <c r="M3074" s="32"/>
    </row>
    <row r="3075" spans="2:13" hidden="1">
      <c r="B3075" s="27"/>
      <c r="C3075" s="27"/>
      <c r="D3075" s="27"/>
      <c r="F3075" s="40"/>
      <c r="I3075" s="40"/>
      <c r="J3075" s="40"/>
      <c r="K3075" s="32"/>
      <c r="L3075" s="31"/>
      <c r="M3075" s="32"/>
    </row>
    <row r="3076" spans="2:13" hidden="1">
      <c r="B3076" s="27"/>
      <c r="C3076" s="27"/>
      <c r="D3076" s="27"/>
      <c r="F3076" s="40"/>
      <c r="I3076" s="40"/>
      <c r="J3076" s="40"/>
      <c r="K3076" s="32"/>
      <c r="L3076" s="31"/>
      <c r="M3076" s="32"/>
    </row>
    <row r="3077" spans="2:13" hidden="1">
      <c r="B3077" s="27"/>
      <c r="C3077" s="27"/>
      <c r="D3077" s="27"/>
      <c r="F3077" s="40"/>
      <c r="I3077" s="40"/>
      <c r="J3077" s="40"/>
      <c r="K3077" s="32"/>
      <c r="L3077" s="31"/>
      <c r="M3077" s="32"/>
    </row>
    <row r="3078" spans="2:13" hidden="1">
      <c r="B3078" s="27"/>
      <c r="C3078" s="27"/>
      <c r="D3078" s="27"/>
      <c r="F3078" s="40"/>
      <c r="I3078" s="40"/>
      <c r="J3078" s="40"/>
      <c r="K3078" s="32"/>
      <c r="L3078" s="31"/>
      <c r="M3078" s="32"/>
    </row>
    <row r="3079" spans="2:13" hidden="1">
      <c r="B3079" s="27"/>
      <c r="C3079" s="27"/>
      <c r="D3079" s="28"/>
      <c r="E3079" s="43"/>
      <c r="F3079" s="40"/>
      <c r="I3079" s="40"/>
      <c r="J3079" s="40"/>
      <c r="K3079" s="32"/>
      <c r="L3079" s="31"/>
      <c r="M3079" s="32"/>
    </row>
    <row r="3080" spans="2:13" hidden="1">
      <c r="B3080" s="27"/>
      <c r="C3080" s="27"/>
      <c r="D3080" s="28"/>
      <c r="I3080" s="40"/>
      <c r="J3080" s="40"/>
      <c r="K3080" s="32"/>
      <c r="L3080" s="31"/>
      <c r="M3080" s="32"/>
    </row>
    <row r="3081" spans="2:13" hidden="1">
      <c r="B3081" s="27"/>
      <c r="C3081" s="27"/>
      <c r="D3081" s="28"/>
      <c r="E3081" s="30"/>
      <c r="F3081" s="40"/>
      <c r="G3081" s="89"/>
      <c r="H3081" s="32"/>
      <c r="I3081" s="31"/>
      <c r="J3081" s="40"/>
      <c r="K3081" s="32"/>
      <c r="L3081" s="31"/>
      <c r="M3081" s="32"/>
    </row>
    <row r="3082" spans="2:13" hidden="1">
      <c r="B3082" s="27"/>
      <c r="C3082" s="27"/>
      <c r="D3082" s="27"/>
      <c r="F3082" s="40"/>
      <c r="G3082" s="42"/>
      <c r="H3082" s="40"/>
      <c r="I3082" s="40"/>
      <c r="J3082" s="40"/>
      <c r="K3082" s="32"/>
      <c r="L3082" s="31"/>
      <c r="M3082" s="32"/>
    </row>
    <row r="3083" spans="2:13" hidden="1">
      <c r="B3083" s="27"/>
      <c r="C3083" s="27"/>
      <c r="D3083" s="27"/>
      <c r="F3083" s="40"/>
      <c r="I3083" s="40"/>
      <c r="J3083" s="40"/>
      <c r="K3083" s="32"/>
      <c r="L3083" s="31"/>
      <c r="M3083" s="32"/>
    </row>
    <row r="3084" spans="2:13" hidden="1">
      <c r="B3084" s="27"/>
      <c r="C3084" s="27"/>
      <c r="D3084" s="27"/>
      <c r="F3084" s="40"/>
      <c r="I3084" s="40"/>
      <c r="J3084" s="40"/>
      <c r="K3084" s="32"/>
      <c r="L3084" s="31"/>
      <c r="M3084" s="32"/>
    </row>
    <row r="3085" spans="2:13" hidden="1">
      <c r="B3085" s="27"/>
      <c r="C3085" s="27"/>
      <c r="D3085" s="27"/>
      <c r="F3085" s="40"/>
      <c r="I3085" s="40"/>
      <c r="J3085" s="40"/>
      <c r="K3085" s="32"/>
      <c r="L3085" s="31"/>
      <c r="M3085" s="32"/>
    </row>
    <row r="3086" spans="2:13" hidden="1">
      <c r="B3086" s="27"/>
      <c r="C3086" s="27"/>
      <c r="D3086" s="27"/>
      <c r="F3086" s="40"/>
      <c r="I3086" s="40"/>
      <c r="J3086" s="40"/>
      <c r="K3086" s="32"/>
      <c r="L3086" s="31"/>
      <c r="M3086" s="32"/>
    </row>
    <row r="3087" spans="2:13" hidden="1">
      <c r="B3087" s="27"/>
      <c r="C3087" s="27"/>
      <c r="D3087" s="28"/>
      <c r="E3087" s="43"/>
      <c r="F3087" s="40"/>
      <c r="I3087" s="40"/>
      <c r="J3087" s="40"/>
      <c r="K3087" s="32"/>
      <c r="L3087" s="31"/>
      <c r="M3087" s="32"/>
    </row>
    <row r="3088" spans="2:13" hidden="1">
      <c r="B3088" s="27"/>
      <c r="C3088" s="27"/>
      <c r="D3088" s="28"/>
      <c r="I3088" s="40"/>
      <c r="J3088" s="40"/>
      <c r="K3088" s="32"/>
      <c r="L3088" s="31"/>
      <c r="M3088" s="32"/>
    </row>
    <row r="3089" spans="2:13" hidden="1">
      <c r="B3089" s="27"/>
      <c r="C3089" s="27"/>
      <c r="D3089" s="28"/>
      <c r="E3089" s="30"/>
      <c r="F3089" s="40"/>
      <c r="G3089" s="89"/>
      <c r="H3089" s="32"/>
      <c r="I3089" s="31"/>
      <c r="J3089" s="40"/>
      <c r="K3089" s="32"/>
      <c r="L3089" s="31"/>
      <c r="M3089" s="32"/>
    </row>
    <row r="3090" spans="2:13" hidden="1">
      <c r="B3090" s="27"/>
      <c r="C3090" s="27"/>
      <c r="D3090" s="27"/>
      <c r="F3090" s="40"/>
      <c r="G3090" s="42"/>
      <c r="H3090" s="40"/>
      <c r="I3090" s="40"/>
      <c r="J3090" s="40"/>
      <c r="K3090" s="32"/>
      <c r="L3090" s="31"/>
      <c r="M3090" s="32"/>
    </row>
    <row r="3091" spans="2:13" hidden="1">
      <c r="B3091" s="27"/>
      <c r="C3091" s="27"/>
      <c r="D3091" s="27"/>
      <c r="F3091" s="40"/>
      <c r="I3091" s="40"/>
      <c r="J3091" s="40"/>
      <c r="K3091" s="32"/>
      <c r="L3091" s="31"/>
      <c r="M3091" s="32"/>
    </row>
    <row r="3092" spans="2:13" hidden="1">
      <c r="B3092" s="27"/>
      <c r="C3092" s="27"/>
      <c r="D3092" s="27"/>
      <c r="F3092" s="40"/>
      <c r="I3092" s="40"/>
      <c r="J3092" s="40"/>
      <c r="K3092" s="32"/>
      <c r="L3092" s="31"/>
      <c r="M3092" s="32"/>
    </row>
    <row r="3093" spans="2:13" hidden="1">
      <c r="B3093" s="27"/>
      <c r="C3093" s="27"/>
      <c r="D3093" s="27"/>
      <c r="F3093" s="40"/>
      <c r="I3093" s="40"/>
      <c r="J3093" s="40"/>
      <c r="K3093" s="32"/>
      <c r="L3093" s="31"/>
      <c r="M3093" s="32"/>
    </row>
    <row r="3094" spans="2:13" hidden="1">
      <c r="B3094" s="27"/>
      <c r="C3094" s="27"/>
      <c r="D3094" s="27"/>
      <c r="F3094" s="40"/>
      <c r="I3094" s="40"/>
      <c r="J3094" s="40"/>
      <c r="K3094" s="32"/>
      <c r="L3094" s="31"/>
      <c r="M3094" s="32"/>
    </row>
    <row r="3095" spans="2:13" hidden="1">
      <c r="B3095" s="27"/>
      <c r="C3095" s="27"/>
      <c r="D3095" s="28"/>
      <c r="E3095" s="43"/>
      <c r="F3095" s="40"/>
      <c r="I3095" s="40"/>
      <c r="J3095" s="40"/>
      <c r="K3095" s="32"/>
      <c r="L3095" s="31"/>
      <c r="M3095" s="32"/>
    </row>
    <row r="3096" spans="2:13" hidden="1">
      <c r="B3096" s="27"/>
      <c r="C3096" s="27"/>
      <c r="D3096" s="28"/>
      <c r="I3096" s="40"/>
      <c r="J3096" s="40"/>
      <c r="K3096" s="32"/>
      <c r="L3096" s="31"/>
      <c r="M3096" s="32"/>
    </row>
    <row r="3097" spans="2:13" hidden="1">
      <c r="B3097" s="27"/>
      <c r="C3097" s="27"/>
      <c r="D3097" s="28"/>
      <c r="E3097" s="30"/>
      <c r="F3097" s="40"/>
      <c r="G3097" s="89"/>
      <c r="H3097" s="32"/>
      <c r="I3097" s="31"/>
      <c r="J3097" s="40"/>
      <c r="K3097" s="32"/>
      <c r="L3097" s="31"/>
      <c r="M3097" s="32"/>
    </row>
    <row r="3098" spans="2:13" hidden="1">
      <c r="B3098" s="27"/>
      <c r="C3098" s="27"/>
      <c r="D3098" s="27"/>
      <c r="F3098" s="40"/>
      <c r="G3098" s="42"/>
      <c r="H3098" s="40"/>
      <c r="I3098" s="40"/>
      <c r="J3098" s="40"/>
      <c r="K3098" s="32"/>
      <c r="L3098" s="31"/>
      <c r="M3098" s="32"/>
    </row>
    <row r="3099" spans="2:13" hidden="1">
      <c r="B3099" s="27"/>
      <c r="C3099" s="27"/>
      <c r="D3099" s="27"/>
      <c r="F3099" s="40"/>
      <c r="I3099" s="40"/>
      <c r="J3099" s="40"/>
      <c r="K3099" s="32"/>
      <c r="L3099" s="31"/>
      <c r="M3099" s="32"/>
    </row>
    <row r="3100" spans="2:13" hidden="1">
      <c r="B3100" s="27"/>
      <c r="C3100" s="27"/>
      <c r="D3100" s="27"/>
      <c r="F3100" s="40"/>
      <c r="I3100" s="40"/>
      <c r="J3100" s="40"/>
      <c r="K3100" s="32"/>
      <c r="L3100" s="31"/>
      <c r="M3100" s="32"/>
    </row>
    <row r="3101" spans="2:13" hidden="1">
      <c r="B3101" s="27"/>
      <c r="C3101" s="27"/>
      <c r="D3101" s="27"/>
      <c r="F3101" s="40"/>
      <c r="I3101" s="40"/>
      <c r="J3101" s="40"/>
      <c r="K3101" s="32"/>
      <c r="L3101" s="31"/>
      <c r="M3101" s="32"/>
    </row>
    <row r="3102" spans="2:13" hidden="1">
      <c r="B3102" s="27"/>
      <c r="C3102" s="27"/>
      <c r="D3102" s="27"/>
      <c r="F3102" s="40"/>
      <c r="I3102" s="40"/>
      <c r="J3102" s="40"/>
      <c r="K3102" s="32"/>
      <c r="L3102" s="31"/>
      <c r="M3102" s="32"/>
    </row>
    <row r="3103" spans="2:13" hidden="1">
      <c r="B3103" s="27"/>
      <c r="C3103" s="27"/>
      <c r="D3103" s="28"/>
      <c r="E3103" s="43"/>
      <c r="F3103" s="40"/>
      <c r="I3103" s="40"/>
      <c r="J3103" s="40"/>
      <c r="K3103" s="32"/>
      <c r="L3103" s="31"/>
      <c r="M3103" s="32"/>
    </row>
    <row r="3104" spans="2:13" hidden="1">
      <c r="B3104" s="27"/>
      <c r="C3104" s="27"/>
      <c r="D3104" s="28"/>
      <c r="I3104" s="40"/>
      <c r="J3104" s="40"/>
      <c r="K3104" s="32"/>
      <c r="L3104" s="31"/>
      <c r="M3104" s="32"/>
    </row>
    <row r="3105" spans="2:13" hidden="1">
      <c r="B3105" s="27"/>
      <c r="C3105" s="27"/>
      <c r="D3105" s="28"/>
      <c r="E3105" s="30"/>
      <c r="F3105" s="40"/>
      <c r="G3105" s="89"/>
      <c r="H3105" s="32"/>
      <c r="I3105" s="31"/>
      <c r="J3105" s="40"/>
      <c r="K3105" s="32"/>
      <c r="L3105" s="31"/>
      <c r="M3105" s="32"/>
    </row>
    <row r="3106" spans="2:13" hidden="1">
      <c r="B3106" s="27"/>
      <c r="C3106" s="27"/>
      <c r="D3106" s="27"/>
      <c r="F3106" s="40"/>
      <c r="G3106" s="42"/>
      <c r="H3106" s="40"/>
      <c r="I3106" s="40"/>
      <c r="J3106" s="40"/>
      <c r="K3106" s="32"/>
      <c r="L3106" s="31"/>
      <c r="M3106" s="32"/>
    </row>
    <row r="3107" spans="2:13" hidden="1">
      <c r="B3107" s="27"/>
      <c r="C3107" s="27"/>
      <c r="D3107" s="27"/>
      <c r="F3107" s="40"/>
      <c r="I3107" s="40"/>
      <c r="J3107" s="40"/>
      <c r="K3107" s="32"/>
      <c r="L3107" s="31"/>
      <c r="M3107" s="32"/>
    </row>
    <row r="3108" spans="2:13" hidden="1">
      <c r="B3108" s="27"/>
      <c r="C3108" s="27"/>
      <c r="D3108" s="27"/>
      <c r="F3108" s="40"/>
      <c r="I3108" s="40"/>
      <c r="J3108" s="40"/>
      <c r="K3108" s="32"/>
      <c r="L3108" s="31"/>
      <c r="M3108" s="32"/>
    </row>
    <row r="3109" spans="2:13" hidden="1">
      <c r="B3109" s="27"/>
      <c r="C3109" s="27"/>
      <c r="D3109" s="27"/>
      <c r="F3109" s="40"/>
      <c r="I3109" s="40"/>
      <c r="J3109" s="40"/>
      <c r="K3109" s="32"/>
      <c r="L3109" s="31"/>
      <c r="M3109" s="32"/>
    </row>
    <row r="3110" spans="2:13" hidden="1">
      <c r="B3110" s="27"/>
      <c r="C3110" s="27"/>
      <c r="D3110" s="27"/>
      <c r="F3110" s="40"/>
      <c r="I3110" s="40"/>
      <c r="J3110" s="40"/>
      <c r="K3110" s="32"/>
      <c r="L3110" s="31"/>
      <c r="M3110" s="32"/>
    </row>
    <row r="3111" spans="2:13" hidden="1">
      <c r="B3111" s="27"/>
      <c r="C3111" s="27"/>
      <c r="D3111" s="28"/>
      <c r="E3111" s="43"/>
      <c r="F3111" s="40"/>
      <c r="I3111" s="40"/>
      <c r="J3111" s="40"/>
      <c r="K3111" s="32"/>
      <c r="L3111" s="31"/>
      <c r="M3111" s="32"/>
    </row>
    <row r="3112" spans="2:13" hidden="1">
      <c r="B3112" s="27"/>
      <c r="C3112" s="27"/>
      <c r="D3112" s="28"/>
      <c r="I3112" s="40"/>
      <c r="J3112" s="40"/>
      <c r="K3112" s="32"/>
      <c r="L3112" s="31"/>
      <c r="M3112" s="32"/>
    </row>
    <row r="3113" spans="2:13" hidden="1">
      <c r="B3113" s="27"/>
      <c r="C3113" s="27"/>
      <c r="D3113" s="28"/>
      <c r="E3113" s="30"/>
      <c r="F3113" s="40"/>
      <c r="G3113" s="89"/>
      <c r="H3113" s="32"/>
      <c r="I3113" s="31"/>
      <c r="J3113" s="40"/>
      <c r="K3113" s="32"/>
      <c r="L3113" s="31"/>
      <c r="M3113" s="32"/>
    </row>
    <row r="3114" spans="2:13" hidden="1">
      <c r="B3114" s="27"/>
      <c r="C3114" s="27"/>
      <c r="D3114" s="27"/>
      <c r="F3114" s="40"/>
      <c r="G3114" s="42"/>
      <c r="H3114" s="40"/>
      <c r="I3114" s="40"/>
      <c r="J3114" s="40"/>
      <c r="K3114" s="32"/>
      <c r="L3114" s="31"/>
      <c r="M3114" s="32"/>
    </row>
    <row r="3115" spans="2:13" hidden="1">
      <c r="B3115" s="27"/>
      <c r="C3115" s="27"/>
      <c r="D3115" s="27"/>
      <c r="F3115" s="40"/>
      <c r="I3115" s="40"/>
      <c r="J3115" s="40"/>
      <c r="K3115" s="32"/>
      <c r="L3115" s="31"/>
      <c r="M3115" s="32"/>
    </row>
    <row r="3116" spans="2:13" hidden="1">
      <c r="B3116" s="27"/>
      <c r="C3116" s="27"/>
      <c r="D3116" s="27"/>
      <c r="F3116" s="40"/>
      <c r="I3116" s="40"/>
      <c r="J3116" s="40"/>
      <c r="K3116" s="32"/>
      <c r="L3116" s="31"/>
      <c r="M3116" s="32"/>
    </row>
    <row r="3117" spans="2:13" hidden="1">
      <c r="B3117" s="27"/>
      <c r="C3117" s="27"/>
      <c r="D3117" s="27"/>
      <c r="F3117" s="40"/>
      <c r="I3117" s="40"/>
      <c r="J3117" s="40"/>
      <c r="K3117" s="32"/>
      <c r="L3117" s="31"/>
      <c r="M3117" s="32"/>
    </row>
    <row r="3118" spans="2:13" hidden="1">
      <c r="B3118" s="27"/>
      <c r="C3118" s="27"/>
      <c r="D3118" s="27"/>
      <c r="F3118" s="40"/>
      <c r="I3118" s="40"/>
      <c r="J3118" s="40"/>
      <c r="K3118" s="32"/>
      <c r="L3118" s="31"/>
      <c r="M3118" s="32"/>
    </row>
    <row r="3119" spans="2:13" hidden="1">
      <c r="B3119" s="27"/>
      <c r="C3119" s="27"/>
      <c r="D3119" s="28"/>
      <c r="E3119" s="43"/>
      <c r="F3119" s="40"/>
      <c r="I3119" s="40"/>
      <c r="J3119" s="40"/>
      <c r="K3119" s="32"/>
      <c r="L3119" s="31"/>
      <c r="M3119" s="32"/>
    </row>
    <row r="3120" spans="2:13" hidden="1">
      <c r="B3120" s="27"/>
      <c r="C3120" s="27"/>
      <c r="D3120" s="28"/>
      <c r="I3120" s="40"/>
      <c r="J3120" s="40"/>
      <c r="K3120" s="32"/>
      <c r="L3120" s="31"/>
      <c r="M3120" s="32"/>
    </row>
    <row r="3121" spans="2:13" hidden="1">
      <c r="B3121" s="27"/>
      <c r="C3121" s="27"/>
      <c r="D3121" s="28"/>
      <c r="E3121" s="30"/>
      <c r="F3121" s="40"/>
      <c r="G3121" s="89"/>
      <c r="H3121" s="32"/>
      <c r="I3121" s="31"/>
      <c r="J3121" s="40"/>
      <c r="K3121" s="32"/>
      <c r="L3121" s="31"/>
      <c r="M3121" s="32"/>
    </row>
    <row r="3122" spans="2:13" hidden="1">
      <c r="B3122" s="27"/>
      <c r="C3122" s="27"/>
      <c r="D3122" s="27"/>
      <c r="F3122" s="40"/>
      <c r="G3122" s="42"/>
      <c r="H3122" s="40"/>
      <c r="I3122" s="40"/>
      <c r="J3122" s="40"/>
      <c r="K3122" s="32"/>
      <c r="L3122" s="31"/>
      <c r="M3122" s="32"/>
    </row>
    <row r="3123" spans="2:13" hidden="1">
      <c r="B3123" s="27"/>
      <c r="C3123" s="27"/>
      <c r="D3123" s="27"/>
      <c r="F3123" s="40"/>
      <c r="I3123" s="40"/>
      <c r="J3123" s="40"/>
      <c r="K3123" s="32"/>
      <c r="L3123" s="31"/>
      <c r="M3123" s="32"/>
    </row>
    <row r="3124" spans="2:13" hidden="1">
      <c r="B3124" s="27"/>
      <c r="C3124" s="27"/>
      <c r="D3124" s="27"/>
      <c r="F3124" s="40"/>
      <c r="I3124" s="40"/>
      <c r="J3124" s="40"/>
      <c r="K3124" s="32"/>
      <c r="L3124" s="31"/>
      <c r="M3124" s="32"/>
    </row>
    <row r="3125" spans="2:13" hidden="1">
      <c r="B3125" s="27"/>
      <c r="C3125" s="27"/>
      <c r="D3125" s="27"/>
      <c r="F3125" s="40"/>
      <c r="I3125" s="40"/>
      <c r="J3125" s="40"/>
      <c r="K3125" s="32"/>
      <c r="L3125" s="31"/>
      <c r="M3125" s="32"/>
    </row>
    <row r="3126" spans="2:13" hidden="1">
      <c r="B3126" s="27"/>
      <c r="C3126" s="27"/>
      <c r="D3126" s="27"/>
      <c r="F3126" s="40"/>
      <c r="I3126" s="40"/>
      <c r="J3126" s="40"/>
      <c r="K3126" s="32"/>
      <c r="L3126" s="31"/>
      <c r="M3126" s="32"/>
    </row>
    <row r="3127" spans="2:13" hidden="1">
      <c r="B3127" s="27"/>
      <c r="C3127" s="27"/>
      <c r="D3127" s="28"/>
      <c r="E3127" s="43"/>
      <c r="F3127" s="40"/>
      <c r="I3127" s="40"/>
      <c r="J3127" s="40"/>
      <c r="K3127" s="32"/>
      <c r="L3127" s="31"/>
      <c r="M3127" s="32"/>
    </row>
    <row r="3128" spans="2:13" hidden="1">
      <c r="B3128" s="27"/>
      <c r="C3128" s="27"/>
      <c r="D3128" s="28"/>
      <c r="E3128" s="30"/>
      <c r="F3128" s="40"/>
      <c r="G3128" s="89"/>
      <c r="H3128" s="32"/>
      <c r="I3128" s="31"/>
      <c r="J3128" s="40"/>
      <c r="K3128" s="32"/>
      <c r="L3128" s="31"/>
      <c r="M3128" s="32"/>
    </row>
    <row r="3129" spans="2:13" hidden="1">
      <c r="B3129" s="27"/>
      <c r="C3129" s="27"/>
      <c r="D3129" s="27"/>
      <c r="F3129" s="40"/>
      <c r="G3129" s="42"/>
      <c r="H3129" s="40"/>
      <c r="I3129" s="40"/>
      <c r="J3129" s="40"/>
      <c r="K3129" s="32"/>
      <c r="L3129" s="31"/>
      <c r="M3129" s="32"/>
    </row>
    <row r="3130" spans="2:13" hidden="1">
      <c r="B3130" s="27"/>
      <c r="C3130" s="27"/>
      <c r="D3130" s="27"/>
      <c r="F3130" s="40"/>
      <c r="I3130" s="40"/>
      <c r="J3130" s="40"/>
      <c r="K3130" s="32"/>
      <c r="L3130" s="31"/>
      <c r="M3130" s="32"/>
    </row>
    <row r="3131" spans="2:13" hidden="1">
      <c r="B3131" s="27"/>
      <c r="C3131" s="27"/>
      <c r="D3131" s="27"/>
      <c r="F3131" s="40"/>
      <c r="I3131" s="40"/>
      <c r="J3131" s="40"/>
      <c r="K3131" s="32"/>
      <c r="L3131" s="31"/>
      <c r="M3131" s="32"/>
    </row>
    <row r="3132" spans="2:13" hidden="1">
      <c r="B3132" s="27"/>
      <c r="C3132" s="27"/>
      <c r="D3132" s="27"/>
      <c r="F3132" s="40"/>
      <c r="I3132" s="40"/>
      <c r="J3132" s="40"/>
      <c r="K3132" s="32"/>
      <c r="L3132" s="31"/>
      <c r="M3132" s="32"/>
    </row>
    <row r="3133" spans="2:13" hidden="1">
      <c r="B3133" s="27"/>
      <c r="C3133" s="27"/>
      <c r="D3133" s="27"/>
      <c r="F3133" s="40"/>
      <c r="I3133" s="40"/>
      <c r="J3133" s="40"/>
      <c r="K3133" s="32"/>
      <c r="L3133" s="31"/>
      <c r="M3133" s="32"/>
    </row>
    <row r="3134" spans="2:13" hidden="1">
      <c r="B3134" s="27"/>
      <c r="C3134" s="27"/>
      <c r="D3134" s="28"/>
      <c r="E3134" s="43"/>
      <c r="F3134" s="40"/>
      <c r="I3134" s="40"/>
      <c r="J3134" s="40"/>
      <c r="K3134" s="32"/>
      <c r="L3134" s="31"/>
      <c r="M3134" s="32"/>
    </row>
    <row r="3135" spans="2:13" hidden="1">
      <c r="B3135" s="27"/>
      <c r="C3135" s="27"/>
      <c r="D3135" s="28"/>
      <c r="I3135" s="40"/>
      <c r="J3135" s="40"/>
      <c r="K3135" s="32"/>
      <c r="L3135" s="31"/>
      <c r="M3135" s="32"/>
    </row>
    <row r="3136" spans="2:13" hidden="1">
      <c r="B3136" s="27"/>
      <c r="C3136" s="27"/>
      <c r="D3136" s="28"/>
      <c r="E3136" s="30"/>
      <c r="F3136" s="40"/>
      <c r="G3136" s="89"/>
      <c r="H3136" s="32"/>
      <c r="I3136" s="31"/>
      <c r="J3136" s="40"/>
      <c r="K3136" s="32"/>
      <c r="L3136" s="31"/>
      <c r="M3136" s="32"/>
    </row>
    <row r="3137" spans="2:13" hidden="1">
      <c r="B3137" s="27"/>
      <c r="C3137" s="27"/>
      <c r="D3137" s="27"/>
      <c r="F3137" s="40"/>
      <c r="G3137" s="42"/>
      <c r="H3137" s="40"/>
      <c r="I3137" s="40"/>
      <c r="J3137" s="40"/>
      <c r="K3137" s="32"/>
      <c r="L3137" s="31"/>
      <c r="M3137" s="32"/>
    </row>
    <row r="3138" spans="2:13" hidden="1">
      <c r="B3138" s="27"/>
      <c r="C3138" s="27"/>
      <c r="D3138" s="27"/>
      <c r="F3138" s="40"/>
      <c r="I3138" s="40"/>
      <c r="J3138" s="40"/>
      <c r="K3138" s="32"/>
      <c r="L3138" s="31"/>
      <c r="M3138" s="32"/>
    </row>
    <row r="3139" spans="2:13" hidden="1">
      <c r="B3139" s="27"/>
      <c r="C3139" s="27"/>
      <c r="D3139" s="27"/>
      <c r="F3139" s="40"/>
      <c r="I3139" s="40"/>
      <c r="J3139" s="40"/>
      <c r="K3139" s="32"/>
      <c r="L3139" s="31"/>
      <c r="M3139" s="32"/>
    </row>
    <row r="3140" spans="2:13" hidden="1">
      <c r="B3140" s="27"/>
      <c r="C3140" s="27"/>
      <c r="D3140" s="27"/>
      <c r="F3140" s="40"/>
      <c r="I3140" s="40"/>
      <c r="J3140" s="40"/>
      <c r="K3140" s="32"/>
      <c r="L3140" s="31"/>
      <c r="M3140" s="32"/>
    </row>
    <row r="3141" spans="2:13" hidden="1">
      <c r="B3141" s="27"/>
      <c r="C3141" s="27"/>
      <c r="D3141" s="27"/>
      <c r="F3141" s="40"/>
      <c r="I3141" s="40"/>
      <c r="J3141" s="40"/>
      <c r="K3141" s="32"/>
      <c r="L3141" s="31"/>
      <c r="M3141" s="32"/>
    </row>
    <row r="3142" spans="2:13" hidden="1">
      <c r="B3142" s="27"/>
      <c r="C3142" s="27"/>
      <c r="D3142" s="28"/>
      <c r="E3142" s="43"/>
      <c r="F3142" s="40"/>
      <c r="I3142" s="40"/>
      <c r="J3142" s="40"/>
      <c r="K3142" s="32"/>
      <c r="L3142" s="31"/>
      <c r="M3142" s="32"/>
    </row>
    <row r="3143" spans="2:13" hidden="1">
      <c r="B3143" s="27"/>
      <c r="C3143" s="27"/>
      <c r="D3143" s="28"/>
      <c r="I3143" s="40"/>
      <c r="J3143" s="40"/>
      <c r="K3143" s="32"/>
      <c r="L3143" s="31"/>
      <c r="M3143" s="32"/>
    </row>
    <row r="3144" spans="2:13" hidden="1">
      <c r="B3144" s="27"/>
      <c r="C3144" s="27"/>
      <c r="D3144" s="28"/>
      <c r="I3144" s="40"/>
      <c r="J3144" s="40"/>
      <c r="K3144" s="32"/>
      <c r="L3144" s="31"/>
      <c r="M3144" s="32"/>
    </row>
    <row r="3145" spans="2:13" hidden="1">
      <c r="B3145" s="27"/>
      <c r="C3145" s="27"/>
      <c r="D3145" s="28"/>
      <c r="E3145" s="30"/>
      <c r="F3145" s="40"/>
      <c r="G3145" s="89"/>
      <c r="H3145" s="32"/>
      <c r="I3145" s="31"/>
      <c r="J3145" s="40"/>
      <c r="K3145" s="32"/>
      <c r="L3145" s="31"/>
      <c r="M3145" s="32"/>
    </row>
    <row r="3146" spans="2:13" hidden="1">
      <c r="B3146" s="27"/>
      <c r="C3146" s="27"/>
      <c r="D3146" s="27"/>
      <c r="F3146" s="40"/>
      <c r="G3146" s="42"/>
      <c r="H3146" s="40"/>
      <c r="I3146" s="40"/>
      <c r="J3146" s="40"/>
      <c r="K3146" s="32"/>
      <c r="L3146" s="31"/>
      <c r="M3146" s="32"/>
    </row>
    <row r="3147" spans="2:13" hidden="1">
      <c r="B3147" s="27"/>
      <c r="C3147" s="27"/>
      <c r="D3147" s="27"/>
      <c r="F3147" s="40"/>
      <c r="I3147" s="40"/>
      <c r="J3147" s="40"/>
      <c r="K3147" s="32"/>
      <c r="L3147" s="31"/>
      <c r="M3147" s="32"/>
    </row>
    <row r="3148" spans="2:13" hidden="1">
      <c r="B3148" s="27"/>
      <c r="C3148" s="27"/>
      <c r="D3148" s="27"/>
      <c r="F3148" s="40"/>
      <c r="I3148" s="40"/>
      <c r="J3148" s="40"/>
      <c r="K3148" s="32"/>
      <c r="L3148" s="31"/>
      <c r="M3148" s="32"/>
    </row>
    <row r="3149" spans="2:13" hidden="1">
      <c r="B3149" s="27"/>
      <c r="C3149" s="27"/>
      <c r="D3149" s="27"/>
      <c r="F3149" s="40"/>
      <c r="I3149" s="40"/>
      <c r="J3149" s="40"/>
      <c r="K3149" s="32"/>
      <c r="L3149" s="31"/>
      <c r="M3149" s="32"/>
    </row>
    <row r="3150" spans="2:13" hidden="1">
      <c r="B3150" s="27"/>
      <c r="C3150" s="27"/>
      <c r="D3150" s="27"/>
      <c r="F3150" s="40"/>
      <c r="I3150" s="40"/>
      <c r="J3150" s="40"/>
      <c r="K3150" s="32"/>
      <c r="L3150" s="31"/>
      <c r="M3150" s="32"/>
    </row>
    <row r="3151" spans="2:13" hidden="1">
      <c r="B3151" s="27"/>
      <c r="C3151" s="27"/>
      <c r="D3151" s="28"/>
      <c r="E3151" s="43"/>
      <c r="F3151" s="40"/>
      <c r="I3151" s="40"/>
      <c r="J3151" s="40"/>
      <c r="K3151" s="32"/>
      <c r="L3151" s="31"/>
      <c r="M3151" s="32"/>
    </row>
    <row r="3152" spans="2:13" hidden="1">
      <c r="B3152" s="27"/>
      <c r="C3152" s="27"/>
      <c r="D3152" s="28"/>
      <c r="I3152" s="40"/>
      <c r="J3152" s="40"/>
      <c r="K3152" s="32"/>
      <c r="L3152" s="31"/>
      <c r="M3152" s="32"/>
    </row>
    <row r="3153" spans="2:13" hidden="1">
      <c r="B3153" s="27"/>
      <c r="C3153" s="27"/>
      <c r="D3153" s="28"/>
      <c r="E3153" s="30"/>
      <c r="F3153" s="40"/>
      <c r="G3153" s="89"/>
      <c r="H3153" s="32"/>
      <c r="I3153" s="31"/>
      <c r="J3153" s="40"/>
      <c r="K3153" s="32"/>
      <c r="L3153" s="31"/>
      <c r="M3153" s="32"/>
    </row>
    <row r="3154" spans="2:13" hidden="1">
      <c r="B3154" s="27"/>
      <c r="C3154" s="27"/>
      <c r="D3154" s="27"/>
      <c r="F3154" s="40"/>
      <c r="G3154" s="42"/>
      <c r="H3154" s="40"/>
      <c r="I3154" s="40"/>
      <c r="J3154" s="40"/>
      <c r="K3154" s="32"/>
      <c r="L3154" s="31"/>
      <c r="M3154" s="32"/>
    </row>
    <row r="3155" spans="2:13" hidden="1">
      <c r="B3155" s="27"/>
      <c r="C3155" s="27"/>
      <c r="D3155" s="27"/>
      <c r="F3155" s="40"/>
      <c r="I3155" s="40"/>
      <c r="J3155" s="40"/>
      <c r="K3155" s="32"/>
      <c r="L3155" s="31"/>
      <c r="M3155" s="32"/>
    </row>
    <row r="3156" spans="2:13" hidden="1">
      <c r="B3156" s="27"/>
      <c r="C3156" s="27"/>
      <c r="D3156" s="27"/>
      <c r="F3156" s="40"/>
      <c r="I3156" s="40"/>
      <c r="J3156" s="40"/>
      <c r="K3156" s="32"/>
      <c r="L3156" s="31"/>
      <c r="M3156" s="32"/>
    </row>
    <row r="3157" spans="2:13" hidden="1">
      <c r="B3157" s="27"/>
      <c r="C3157" s="27"/>
      <c r="D3157" s="27"/>
      <c r="F3157" s="40"/>
      <c r="I3157" s="40"/>
      <c r="J3157" s="40"/>
      <c r="K3157" s="32"/>
      <c r="L3157" s="31"/>
      <c r="M3157" s="32"/>
    </row>
    <row r="3158" spans="2:13" hidden="1">
      <c r="B3158" s="27"/>
      <c r="C3158" s="27"/>
      <c r="D3158" s="27"/>
      <c r="F3158" s="40"/>
      <c r="I3158" s="40"/>
      <c r="J3158" s="40"/>
      <c r="K3158" s="32"/>
      <c r="L3158" s="31"/>
      <c r="M3158" s="32"/>
    </row>
    <row r="3159" spans="2:13" hidden="1">
      <c r="B3159" s="27"/>
      <c r="C3159" s="27"/>
      <c r="D3159" s="28"/>
      <c r="E3159" s="43"/>
      <c r="F3159" s="40"/>
      <c r="I3159" s="40"/>
      <c r="J3159" s="40"/>
      <c r="K3159" s="32"/>
      <c r="L3159" s="31"/>
      <c r="M3159" s="32"/>
    </row>
    <row r="3160" spans="2:13" hidden="1">
      <c r="B3160" s="27"/>
      <c r="C3160" s="27"/>
      <c r="D3160" s="28"/>
      <c r="I3160" s="40"/>
      <c r="J3160" s="40"/>
      <c r="K3160" s="32"/>
      <c r="L3160" s="31"/>
      <c r="M3160" s="32"/>
    </row>
    <row r="3161" spans="2:13" hidden="1">
      <c r="B3161" s="27"/>
      <c r="C3161" s="27"/>
      <c r="D3161" s="28"/>
      <c r="E3161" s="30"/>
      <c r="F3161" s="40"/>
      <c r="G3161" s="89"/>
      <c r="H3161" s="32"/>
      <c r="I3161" s="31"/>
      <c r="J3161" s="40"/>
      <c r="K3161" s="32"/>
      <c r="L3161" s="31"/>
      <c r="M3161" s="32"/>
    </row>
    <row r="3162" spans="2:13" hidden="1">
      <c r="B3162" s="27"/>
      <c r="C3162" s="27"/>
      <c r="D3162" s="28"/>
      <c r="E3162" s="30"/>
      <c r="F3162" s="40"/>
      <c r="G3162" s="89"/>
      <c r="H3162" s="32"/>
      <c r="I3162" s="31"/>
      <c r="J3162" s="40"/>
      <c r="K3162" s="32"/>
      <c r="L3162" s="31"/>
      <c r="M3162" s="32"/>
    </row>
    <row r="3163" spans="2:13" hidden="1">
      <c r="B3163" s="27"/>
      <c r="C3163" s="27"/>
      <c r="D3163" s="27"/>
      <c r="F3163" s="40"/>
      <c r="G3163" s="42"/>
      <c r="H3163" s="40"/>
      <c r="I3163" s="40"/>
      <c r="J3163" s="40"/>
      <c r="K3163" s="32"/>
      <c r="L3163" s="31"/>
      <c r="M3163" s="32"/>
    </row>
    <row r="3164" spans="2:13" hidden="1">
      <c r="B3164" s="27"/>
      <c r="C3164" s="27"/>
      <c r="D3164" s="27"/>
      <c r="F3164" s="40"/>
      <c r="I3164" s="40"/>
      <c r="J3164" s="40"/>
      <c r="K3164" s="32"/>
      <c r="L3164" s="31"/>
      <c r="M3164" s="32"/>
    </row>
    <row r="3165" spans="2:13" hidden="1">
      <c r="B3165" s="27"/>
      <c r="C3165" s="27"/>
      <c r="D3165" s="27"/>
      <c r="F3165" s="40"/>
      <c r="I3165" s="40"/>
      <c r="J3165" s="40"/>
      <c r="K3165" s="32"/>
      <c r="L3165" s="31"/>
      <c r="M3165" s="32"/>
    </row>
    <row r="3166" spans="2:13" hidden="1">
      <c r="B3166" s="27"/>
      <c r="C3166" s="27"/>
      <c r="D3166" s="27"/>
      <c r="F3166" s="40"/>
      <c r="I3166" s="40"/>
      <c r="J3166" s="40"/>
      <c r="K3166" s="32"/>
      <c r="L3166" s="31"/>
      <c r="M3166" s="32"/>
    </row>
    <row r="3167" spans="2:13" hidden="1">
      <c r="B3167" s="27"/>
      <c r="C3167" s="27"/>
      <c r="D3167" s="27"/>
      <c r="F3167" s="40"/>
      <c r="I3167" s="40"/>
      <c r="J3167" s="40"/>
      <c r="K3167" s="32"/>
      <c r="L3167" s="31"/>
      <c r="M3167" s="32"/>
    </row>
    <row r="3168" spans="2:13" hidden="1">
      <c r="B3168" s="27"/>
      <c r="C3168" s="27"/>
      <c r="D3168" s="28"/>
      <c r="E3168" s="43"/>
      <c r="F3168" s="40"/>
      <c r="I3168" s="40"/>
      <c r="J3168" s="40"/>
      <c r="K3168" s="32"/>
      <c r="L3168" s="31"/>
      <c r="M3168" s="32"/>
    </row>
    <row r="3169" spans="2:13" hidden="1">
      <c r="B3169" s="27"/>
      <c r="C3169" s="27"/>
      <c r="D3169" s="28"/>
      <c r="I3169" s="40"/>
      <c r="J3169" s="40"/>
      <c r="K3169" s="32"/>
      <c r="L3169" s="31"/>
      <c r="M3169" s="32"/>
    </row>
    <row r="3170" spans="2:13" hidden="1">
      <c r="B3170" s="27"/>
      <c r="C3170" s="27"/>
      <c r="D3170" s="28"/>
      <c r="E3170" s="30"/>
      <c r="F3170" s="40"/>
      <c r="G3170" s="89"/>
      <c r="H3170" s="32"/>
      <c r="I3170" s="31"/>
      <c r="J3170" s="40"/>
      <c r="K3170" s="32"/>
      <c r="L3170" s="31"/>
      <c r="M3170" s="32"/>
    </row>
    <row r="3171" spans="2:13" hidden="1">
      <c r="B3171" s="27"/>
      <c r="C3171" s="27"/>
      <c r="D3171" s="27"/>
      <c r="F3171" s="40"/>
      <c r="G3171" s="42"/>
      <c r="H3171" s="40"/>
      <c r="I3171" s="40"/>
      <c r="J3171" s="40"/>
      <c r="K3171" s="32"/>
      <c r="L3171" s="31"/>
      <c r="M3171" s="32"/>
    </row>
    <row r="3172" spans="2:13" hidden="1">
      <c r="B3172" s="27"/>
      <c r="C3172" s="27"/>
      <c r="D3172" s="27"/>
      <c r="F3172" s="40"/>
      <c r="I3172" s="40"/>
      <c r="J3172" s="40"/>
      <c r="K3172" s="32"/>
      <c r="L3172" s="31"/>
      <c r="M3172" s="32"/>
    </row>
    <row r="3173" spans="2:13" hidden="1">
      <c r="B3173" s="27"/>
      <c r="C3173" s="27"/>
      <c r="D3173" s="27"/>
      <c r="F3173" s="40"/>
      <c r="I3173" s="40"/>
      <c r="J3173" s="40"/>
      <c r="K3173" s="32"/>
      <c r="L3173" s="31"/>
      <c r="M3173" s="32"/>
    </row>
    <row r="3174" spans="2:13" hidden="1">
      <c r="B3174" s="27"/>
      <c r="C3174" s="27"/>
      <c r="D3174" s="27"/>
      <c r="F3174" s="40"/>
      <c r="I3174" s="40"/>
      <c r="J3174" s="40"/>
      <c r="K3174" s="32"/>
      <c r="L3174" s="31"/>
      <c r="M3174" s="32"/>
    </row>
    <row r="3175" spans="2:13" hidden="1">
      <c r="B3175" s="27"/>
      <c r="C3175" s="27"/>
      <c r="D3175" s="27"/>
      <c r="F3175" s="40"/>
      <c r="I3175" s="40"/>
      <c r="J3175" s="40"/>
      <c r="K3175" s="32"/>
      <c r="L3175" s="31"/>
      <c r="M3175" s="32"/>
    </row>
    <row r="3176" spans="2:13" hidden="1">
      <c r="B3176" s="27"/>
      <c r="C3176" s="27"/>
      <c r="D3176" s="28"/>
      <c r="E3176" s="43"/>
      <c r="F3176" s="40"/>
      <c r="I3176" s="40"/>
      <c r="J3176" s="40"/>
      <c r="K3176" s="32"/>
      <c r="L3176" s="31"/>
      <c r="M3176" s="32"/>
    </row>
    <row r="3177" spans="2:13" hidden="1">
      <c r="B3177" s="27"/>
      <c r="C3177" s="27"/>
      <c r="D3177" s="28"/>
      <c r="I3177" s="40"/>
      <c r="J3177" s="40"/>
      <c r="K3177" s="32"/>
      <c r="L3177" s="31"/>
      <c r="M3177" s="32"/>
    </row>
    <row r="3178" spans="2:13" hidden="1">
      <c r="B3178" s="27"/>
      <c r="C3178" s="27"/>
      <c r="D3178" s="28"/>
      <c r="E3178" s="30"/>
      <c r="F3178" s="40"/>
      <c r="G3178" s="89"/>
      <c r="H3178" s="32"/>
      <c r="I3178" s="31"/>
      <c r="J3178" s="40"/>
      <c r="K3178" s="32"/>
      <c r="L3178" s="31"/>
      <c r="M3178" s="32"/>
    </row>
    <row r="3179" spans="2:13" hidden="1">
      <c r="B3179" s="27"/>
      <c r="C3179" s="27"/>
      <c r="D3179" s="27"/>
      <c r="F3179" s="40"/>
      <c r="G3179" s="42"/>
      <c r="H3179" s="40"/>
      <c r="I3179" s="40"/>
      <c r="J3179" s="40"/>
      <c r="K3179" s="32"/>
      <c r="L3179" s="31"/>
      <c r="M3179" s="32"/>
    </row>
    <row r="3180" spans="2:13" hidden="1">
      <c r="B3180" s="27"/>
      <c r="C3180" s="27"/>
      <c r="D3180" s="27"/>
      <c r="F3180" s="40"/>
      <c r="I3180" s="40"/>
      <c r="J3180" s="40"/>
      <c r="K3180" s="32"/>
      <c r="L3180" s="31"/>
      <c r="M3180" s="32"/>
    </row>
    <row r="3181" spans="2:13" hidden="1">
      <c r="B3181" s="27"/>
      <c r="C3181" s="27"/>
      <c r="D3181" s="27"/>
      <c r="F3181" s="40"/>
      <c r="I3181" s="40"/>
      <c r="J3181" s="40"/>
      <c r="K3181" s="32"/>
      <c r="L3181" s="31"/>
      <c r="M3181" s="32"/>
    </row>
    <row r="3182" spans="2:13" hidden="1">
      <c r="B3182" s="27"/>
      <c r="C3182" s="27"/>
      <c r="D3182" s="27"/>
      <c r="F3182" s="40"/>
      <c r="I3182" s="40"/>
      <c r="J3182" s="40"/>
      <c r="K3182" s="32"/>
      <c r="L3182" s="31"/>
      <c r="M3182" s="32"/>
    </row>
    <row r="3183" spans="2:13" hidden="1">
      <c r="B3183" s="27"/>
      <c r="C3183" s="27"/>
      <c r="D3183" s="27"/>
      <c r="F3183" s="40"/>
      <c r="I3183" s="40"/>
      <c r="J3183" s="40"/>
      <c r="K3183" s="32"/>
      <c r="L3183" s="31"/>
      <c r="M3183" s="32"/>
    </row>
    <row r="3184" spans="2:13" hidden="1">
      <c r="B3184" s="27"/>
      <c r="C3184" s="27"/>
      <c r="D3184" s="28"/>
      <c r="E3184" s="43"/>
      <c r="F3184" s="40"/>
      <c r="I3184" s="40"/>
      <c r="J3184" s="40"/>
      <c r="K3184" s="32"/>
      <c r="L3184" s="31"/>
      <c r="M3184" s="32"/>
    </row>
    <row r="3185" spans="2:13" hidden="1">
      <c r="B3185" s="27"/>
      <c r="C3185" s="27"/>
      <c r="D3185" s="28"/>
      <c r="I3185" s="40"/>
      <c r="J3185" s="40"/>
      <c r="K3185" s="32"/>
      <c r="L3185" s="31"/>
      <c r="M3185" s="32"/>
    </row>
    <row r="3186" spans="2:13" hidden="1">
      <c r="B3186" s="27"/>
      <c r="C3186" s="27"/>
      <c r="D3186" s="28"/>
      <c r="E3186" s="30"/>
      <c r="F3186" s="40"/>
      <c r="G3186" s="89"/>
      <c r="H3186" s="32"/>
      <c r="I3186" s="31"/>
      <c r="J3186" s="40"/>
      <c r="K3186" s="32"/>
      <c r="L3186" s="31"/>
      <c r="M3186" s="32"/>
    </row>
    <row r="3187" spans="2:13" hidden="1">
      <c r="B3187" s="27"/>
      <c r="C3187" s="27"/>
      <c r="D3187" s="27"/>
      <c r="F3187" s="40"/>
      <c r="G3187" s="42"/>
      <c r="H3187" s="40"/>
      <c r="I3187" s="40"/>
      <c r="J3187" s="40"/>
      <c r="K3187" s="32"/>
      <c r="L3187" s="31"/>
      <c r="M3187" s="32"/>
    </row>
    <row r="3188" spans="2:13" hidden="1">
      <c r="B3188" s="27"/>
      <c r="C3188" s="27"/>
      <c r="D3188" s="27"/>
      <c r="F3188" s="40"/>
      <c r="I3188" s="40"/>
      <c r="J3188" s="40"/>
      <c r="K3188" s="32"/>
      <c r="L3188" s="31"/>
      <c r="M3188" s="32"/>
    </row>
    <row r="3189" spans="2:13" hidden="1">
      <c r="B3189" s="27"/>
      <c r="C3189" s="27"/>
      <c r="D3189" s="27"/>
      <c r="F3189" s="40"/>
      <c r="I3189" s="40"/>
      <c r="J3189" s="40"/>
      <c r="K3189" s="32"/>
      <c r="L3189" s="31"/>
      <c r="M3189" s="32"/>
    </row>
    <row r="3190" spans="2:13" hidden="1">
      <c r="B3190" s="27"/>
      <c r="C3190" s="27"/>
      <c r="D3190" s="27"/>
      <c r="F3190" s="40"/>
      <c r="I3190" s="40"/>
      <c r="J3190" s="40"/>
      <c r="K3190" s="32"/>
      <c r="L3190" s="31"/>
      <c r="M3190" s="32"/>
    </row>
    <row r="3191" spans="2:13" hidden="1">
      <c r="B3191" s="27"/>
      <c r="C3191" s="27"/>
      <c r="D3191" s="27"/>
      <c r="F3191" s="40"/>
      <c r="I3191" s="40"/>
      <c r="J3191" s="40"/>
      <c r="K3191" s="32"/>
      <c r="L3191" s="31"/>
      <c r="M3191" s="32"/>
    </row>
    <row r="3192" spans="2:13" hidden="1">
      <c r="B3192" s="27"/>
      <c r="C3192" s="27"/>
      <c r="D3192" s="28"/>
      <c r="E3192" s="43"/>
      <c r="F3192" s="40"/>
      <c r="I3192" s="40"/>
      <c r="J3192" s="40"/>
      <c r="K3192" s="32"/>
      <c r="L3192" s="31"/>
      <c r="M3192" s="32"/>
    </row>
    <row r="3193" spans="2:13" hidden="1">
      <c r="B3193" s="27"/>
      <c r="C3193" s="27"/>
      <c r="D3193" s="28"/>
      <c r="E3193" s="30"/>
      <c r="F3193" s="40"/>
      <c r="G3193" s="89"/>
      <c r="H3193" s="32"/>
      <c r="I3193" s="31"/>
      <c r="J3193" s="40"/>
      <c r="K3193" s="32"/>
      <c r="L3193" s="31"/>
      <c r="M3193" s="32"/>
    </row>
    <row r="3194" spans="2:13" hidden="1">
      <c r="B3194" s="27"/>
      <c r="C3194" s="27"/>
      <c r="D3194" s="27"/>
      <c r="F3194" s="40"/>
      <c r="G3194" s="42"/>
      <c r="H3194" s="40"/>
      <c r="I3194" s="40"/>
      <c r="J3194" s="40"/>
      <c r="K3194" s="32"/>
      <c r="L3194" s="31"/>
      <c r="M3194" s="32"/>
    </row>
    <row r="3195" spans="2:13" hidden="1">
      <c r="B3195" s="27"/>
      <c r="C3195" s="27"/>
      <c r="D3195" s="27"/>
      <c r="F3195" s="40"/>
      <c r="I3195" s="40"/>
      <c r="J3195" s="40"/>
      <c r="K3195" s="32"/>
      <c r="L3195" s="31"/>
      <c r="M3195" s="32"/>
    </row>
    <row r="3196" spans="2:13" hidden="1">
      <c r="B3196" s="27"/>
      <c r="C3196" s="27"/>
      <c r="D3196" s="27"/>
      <c r="F3196" s="40"/>
      <c r="I3196" s="40"/>
      <c r="J3196" s="40"/>
      <c r="K3196" s="32"/>
      <c r="L3196" s="31"/>
      <c r="M3196" s="32"/>
    </row>
    <row r="3197" spans="2:13" hidden="1">
      <c r="B3197" s="27"/>
      <c r="C3197" s="27"/>
      <c r="D3197" s="27"/>
      <c r="F3197" s="40"/>
      <c r="I3197" s="40"/>
      <c r="J3197" s="40"/>
      <c r="K3197" s="32"/>
      <c r="L3197" s="31"/>
      <c r="M3197" s="32"/>
    </row>
    <row r="3198" spans="2:13" hidden="1">
      <c r="B3198" s="27"/>
      <c r="C3198" s="27"/>
      <c r="D3198" s="27"/>
      <c r="F3198" s="40"/>
      <c r="I3198" s="40"/>
      <c r="J3198" s="40"/>
      <c r="K3198" s="32"/>
      <c r="L3198" s="31"/>
      <c r="M3198" s="32"/>
    </row>
    <row r="3199" spans="2:13" hidden="1">
      <c r="B3199" s="27"/>
      <c r="C3199" s="27"/>
      <c r="D3199" s="28"/>
      <c r="E3199" s="43"/>
      <c r="F3199" s="40"/>
      <c r="I3199" s="40"/>
      <c r="J3199" s="40"/>
      <c r="K3199" s="32"/>
      <c r="L3199" s="31"/>
      <c r="M3199" s="32"/>
    </row>
    <row r="3200" spans="2:13" hidden="1">
      <c r="B3200" s="27"/>
      <c r="C3200" s="27"/>
      <c r="D3200" s="28"/>
      <c r="I3200" s="40"/>
      <c r="J3200" s="40"/>
      <c r="K3200" s="32"/>
      <c r="L3200" s="31"/>
      <c r="M3200" s="32"/>
    </row>
    <row r="3201" spans="2:13" hidden="1">
      <c r="B3201" s="27"/>
      <c r="C3201" s="27"/>
      <c r="D3201" s="28"/>
      <c r="E3201" s="30"/>
      <c r="F3201" s="40"/>
      <c r="G3201" s="89"/>
      <c r="H3201" s="32"/>
      <c r="I3201" s="31"/>
      <c r="J3201" s="40"/>
      <c r="K3201" s="32"/>
      <c r="L3201" s="31"/>
      <c r="M3201" s="32"/>
    </row>
    <row r="3202" spans="2:13" hidden="1">
      <c r="B3202" s="27"/>
      <c r="C3202" s="27"/>
      <c r="D3202" s="27"/>
      <c r="F3202" s="40"/>
      <c r="G3202" s="42"/>
      <c r="H3202" s="40"/>
      <c r="I3202" s="40"/>
      <c r="J3202" s="40"/>
      <c r="K3202" s="32"/>
      <c r="L3202" s="31"/>
      <c r="M3202" s="32"/>
    </row>
    <row r="3203" spans="2:13" hidden="1">
      <c r="B3203" s="27"/>
      <c r="C3203" s="27"/>
      <c r="D3203" s="27"/>
      <c r="F3203" s="40"/>
      <c r="I3203" s="40"/>
      <c r="J3203" s="40"/>
      <c r="K3203" s="32"/>
      <c r="L3203" s="31"/>
      <c r="M3203" s="32"/>
    </row>
    <row r="3204" spans="2:13" hidden="1">
      <c r="B3204" s="27"/>
      <c r="C3204" s="27"/>
      <c r="D3204" s="27"/>
      <c r="F3204" s="40"/>
      <c r="I3204" s="40"/>
      <c r="J3204" s="40"/>
      <c r="K3204" s="32"/>
      <c r="L3204" s="31"/>
      <c r="M3204" s="32"/>
    </row>
    <row r="3205" spans="2:13" hidden="1">
      <c r="B3205" s="27"/>
      <c r="C3205" s="27"/>
      <c r="D3205" s="27"/>
      <c r="F3205" s="40"/>
      <c r="I3205" s="40"/>
      <c r="J3205" s="40"/>
      <c r="K3205" s="32"/>
      <c r="L3205" s="31"/>
      <c r="M3205" s="32"/>
    </row>
    <row r="3206" spans="2:13" hidden="1">
      <c r="B3206" s="27"/>
      <c r="C3206" s="27"/>
      <c r="D3206" s="27"/>
      <c r="F3206" s="40"/>
      <c r="I3206" s="40"/>
      <c r="J3206" s="40"/>
      <c r="K3206" s="32"/>
      <c r="L3206" s="31"/>
      <c r="M3206" s="32"/>
    </row>
    <row r="3207" spans="2:13" hidden="1">
      <c r="B3207" s="27"/>
      <c r="C3207" s="27"/>
      <c r="D3207" s="28"/>
      <c r="E3207" s="43"/>
      <c r="F3207" s="40"/>
      <c r="I3207" s="40"/>
      <c r="J3207" s="40"/>
      <c r="K3207" s="32"/>
      <c r="L3207" s="31"/>
      <c r="M3207" s="32"/>
    </row>
    <row r="3208" spans="2:13" hidden="1">
      <c r="B3208" s="27"/>
      <c r="C3208" s="27"/>
      <c r="D3208" s="28"/>
      <c r="I3208" s="40"/>
      <c r="J3208" s="40"/>
      <c r="K3208" s="32"/>
      <c r="L3208" s="31"/>
      <c r="M3208" s="32"/>
    </row>
    <row r="3209" spans="2:13" hidden="1">
      <c r="B3209" s="27"/>
      <c r="C3209" s="27"/>
      <c r="D3209" s="28"/>
      <c r="E3209" s="30"/>
      <c r="F3209" s="40"/>
      <c r="G3209" s="89"/>
      <c r="H3209" s="32"/>
      <c r="I3209" s="31"/>
      <c r="J3209" s="40"/>
      <c r="K3209" s="32"/>
      <c r="L3209" s="31"/>
      <c r="M3209" s="32"/>
    </row>
    <row r="3210" spans="2:13" hidden="1">
      <c r="B3210" s="27"/>
      <c r="C3210" s="27"/>
      <c r="D3210" s="27"/>
      <c r="F3210" s="40"/>
      <c r="G3210" s="42"/>
      <c r="H3210" s="40"/>
      <c r="I3210" s="40"/>
      <c r="J3210" s="40"/>
      <c r="K3210" s="32"/>
      <c r="L3210" s="31"/>
      <c r="M3210" s="32"/>
    </row>
    <row r="3211" spans="2:13" hidden="1">
      <c r="B3211" s="27"/>
      <c r="C3211" s="27"/>
      <c r="D3211" s="27"/>
      <c r="F3211" s="40"/>
      <c r="I3211" s="40"/>
      <c r="J3211" s="40"/>
      <c r="K3211" s="32"/>
      <c r="L3211" s="31"/>
      <c r="M3211" s="32"/>
    </row>
    <row r="3212" spans="2:13" hidden="1">
      <c r="B3212" s="27"/>
      <c r="C3212" s="27"/>
      <c r="D3212" s="27"/>
      <c r="F3212" s="40"/>
      <c r="I3212" s="40"/>
      <c r="J3212" s="40"/>
      <c r="K3212" s="32"/>
      <c r="L3212" s="31"/>
      <c r="M3212" s="32"/>
    </row>
    <row r="3213" spans="2:13" hidden="1">
      <c r="B3213" s="27"/>
      <c r="C3213" s="27"/>
      <c r="D3213" s="27"/>
      <c r="F3213" s="40"/>
      <c r="I3213" s="40"/>
      <c r="J3213" s="40"/>
      <c r="K3213" s="32"/>
      <c r="L3213" s="31"/>
      <c r="M3213" s="32"/>
    </row>
    <row r="3214" spans="2:13" hidden="1">
      <c r="B3214" s="27"/>
      <c r="C3214" s="27"/>
      <c r="D3214" s="27"/>
      <c r="F3214" s="40"/>
      <c r="I3214" s="40"/>
      <c r="J3214" s="40"/>
      <c r="K3214" s="32"/>
      <c r="L3214" s="31"/>
      <c r="M3214" s="32"/>
    </row>
    <row r="3215" spans="2:13" hidden="1">
      <c r="B3215" s="27"/>
      <c r="C3215" s="27"/>
      <c r="D3215" s="28"/>
      <c r="E3215" s="43"/>
      <c r="F3215" s="40"/>
      <c r="I3215" s="40"/>
      <c r="J3215" s="40"/>
      <c r="K3215" s="32"/>
      <c r="L3215" s="31"/>
      <c r="M3215" s="32"/>
    </row>
    <row r="3216" spans="2:13" hidden="1">
      <c r="B3216" s="27"/>
      <c r="C3216" s="27"/>
      <c r="D3216" s="28"/>
      <c r="I3216" s="40"/>
      <c r="J3216" s="40"/>
      <c r="K3216" s="32"/>
      <c r="L3216" s="31"/>
      <c r="M3216" s="32"/>
    </row>
    <row r="3217" spans="2:13" hidden="1">
      <c r="B3217" s="27"/>
      <c r="C3217" s="27"/>
      <c r="D3217" s="28"/>
      <c r="E3217" s="30"/>
      <c r="F3217" s="40"/>
      <c r="G3217" s="89"/>
      <c r="H3217" s="32"/>
      <c r="I3217" s="31"/>
      <c r="J3217" s="40"/>
      <c r="K3217" s="32"/>
      <c r="L3217" s="31"/>
      <c r="M3217" s="32"/>
    </row>
    <row r="3218" spans="2:13" hidden="1">
      <c r="B3218" s="27"/>
      <c r="C3218" s="27"/>
      <c r="D3218" s="27"/>
      <c r="F3218" s="40"/>
      <c r="G3218" s="42"/>
      <c r="H3218" s="40"/>
      <c r="I3218" s="40"/>
      <c r="J3218" s="40"/>
      <c r="K3218" s="32"/>
      <c r="L3218" s="31"/>
      <c r="M3218" s="32"/>
    </row>
    <row r="3219" spans="2:13" hidden="1">
      <c r="B3219" s="27"/>
      <c r="C3219" s="27"/>
      <c r="D3219" s="27"/>
      <c r="F3219" s="40"/>
      <c r="I3219" s="40"/>
      <c r="J3219" s="40"/>
      <c r="K3219" s="32"/>
      <c r="L3219" s="31"/>
      <c r="M3219" s="32"/>
    </row>
    <row r="3220" spans="2:13" hidden="1">
      <c r="B3220" s="27"/>
      <c r="C3220" s="27"/>
      <c r="D3220" s="27"/>
      <c r="F3220" s="40"/>
      <c r="I3220" s="40"/>
      <c r="J3220" s="40"/>
      <c r="K3220" s="32"/>
      <c r="L3220" s="31"/>
      <c r="M3220" s="32"/>
    </row>
    <row r="3221" spans="2:13" hidden="1">
      <c r="B3221" s="27"/>
      <c r="C3221" s="27"/>
      <c r="D3221" s="27"/>
      <c r="F3221" s="40"/>
      <c r="I3221" s="40"/>
      <c r="J3221" s="40"/>
      <c r="K3221" s="32"/>
      <c r="L3221" s="31"/>
      <c r="M3221" s="32"/>
    </row>
    <row r="3222" spans="2:13" hidden="1">
      <c r="B3222" s="27"/>
      <c r="C3222" s="27"/>
      <c r="D3222" s="27"/>
      <c r="F3222" s="40"/>
      <c r="I3222" s="40"/>
      <c r="J3222" s="40"/>
      <c r="K3222" s="32"/>
      <c r="L3222" s="31"/>
      <c r="M3222" s="32"/>
    </row>
    <row r="3223" spans="2:13" hidden="1">
      <c r="B3223" s="27"/>
      <c r="C3223" s="27"/>
      <c r="D3223" s="28"/>
      <c r="E3223" s="43"/>
      <c r="F3223" s="40"/>
      <c r="I3223" s="40"/>
      <c r="J3223" s="40"/>
      <c r="K3223" s="32"/>
      <c r="L3223" s="31"/>
      <c r="M3223" s="32"/>
    </row>
    <row r="3224" spans="2:13" hidden="1">
      <c r="B3224" s="27"/>
      <c r="C3224" s="27"/>
      <c r="D3224" s="28"/>
      <c r="I3224" s="40"/>
      <c r="J3224" s="40"/>
      <c r="K3224" s="32"/>
      <c r="L3224" s="31"/>
      <c r="M3224" s="32"/>
    </row>
    <row r="3225" spans="2:13" hidden="1">
      <c r="B3225" s="27"/>
      <c r="C3225" s="27"/>
      <c r="D3225" s="28"/>
      <c r="E3225" s="30"/>
      <c r="F3225" s="40"/>
      <c r="G3225" s="89"/>
      <c r="H3225" s="32"/>
      <c r="I3225" s="31"/>
      <c r="J3225" s="40"/>
      <c r="K3225" s="32"/>
      <c r="L3225" s="31"/>
      <c r="M3225" s="32"/>
    </row>
    <row r="3226" spans="2:13" hidden="1">
      <c r="B3226" s="27"/>
      <c r="C3226" s="27"/>
      <c r="D3226" s="27"/>
      <c r="F3226" s="40"/>
      <c r="G3226" s="42"/>
      <c r="H3226" s="40"/>
      <c r="I3226" s="40"/>
      <c r="J3226" s="40"/>
      <c r="K3226" s="32"/>
      <c r="L3226" s="31"/>
      <c r="M3226" s="32"/>
    </row>
    <row r="3227" spans="2:13" hidden="1">
      <c r="B3227" s="27"/>
      <c r="C3227" s="27"/>
      <c r="D3227" s="27"/>
      <c r="F3227" s="40"/>
      <c r="I3227" s="40"/>
      <c r="J3227" s="40"/>
      <c r="K3227" s="32"/>
      <c r="L3227" s="31"/>
      <c r="M3227" s="32"/>
    </row>
    <row r="3228" spans="2:13" hidden="1">
      <c r="B3228" s="27"/>
      <c r="C3228" s="27"/>
      <c r="D3228" s="27"/>
      <c r="F3228" s="40"/>
      <c r="I3228" s="40"/>
      <c r="J3228" s="40"/>
      <c r="K3228" s="32"/>
      <c r="L3228" s="31"/>
      <c r="M3228" s="32"/>
    </row>
    <row r="3229" spans="2:13" hidden="1">
      <c r="B3229" s="27"/>
      <c r="C3229" s="27"/>
      <c r="D3229" s="27"/>
      <c r="F3229" s="40"/>
      <c r="I3229" s="40"/>
      <c r="J3229" s="40"/>
      <c r="K3229" s="32"/>
      <c r="L3229" s="31"/>
      <c r="M3229" s="32"/>
    </row>
    <row r="3230" spans="2:13" hidden="1">
      <c r="B3230" s="27"/>
      <c r="C3230" s="27"/>
      <c r="D3230" s="27"/>
      <c r="F3230" s="40"/>
      <c r="I3230" s="40"/>
      <c r="J3230" s="40"/>
      <c r="K3230" s="32"/>
      <c r="L3230" s="31"/>
      <c r="M3230" s="32"/>
    </row>
    <row r="3231" spans="2:13" hidden="1">
      <c r="B3231" s="27"/>
      <c r="C3231" s="27"/>
      <c r="D3231" s="28"/>
      <c r="E3231" s="43"/>
      <c r="F3231" s="40"/>
      <c r="I3231" s="40"/>
      <c r="J3231" s="40"/>
      <c r="K3231" s="32"/>
      <c r="L3231" s="31"/>
      <c r="M3231" s="32"/>
    </row>
    <row r="3232" spans="2:13" hidden="1">
      <c r="B3232" s="27"/>
      <c r="C3232" s="27"/>
      <c r="D3232" s="28"/>
      <c r="I3232" s="40"/>
      <c r="J3232" s="40"/>
      <c r="K3232" s="32"/>
      <c r="L3232" s="31"/>
      <c r="M3232" s="32"/>
    </row>
    <row r="3233" spans="2:13" hidden="1">
      <c r="B3233" s="27"/>
      <c r="C3233" s="27"/>
      <c r="D3233" s="28"/>
      <c r="E3233" s="30"/>
      <c r="F3233" s="40"/>
      <c r="G3233" s="89"/>
      <c r="H3233" s="32"/>
      <c r="I3233" s="31"/>
      <c r="J3233" s="40"/>
      <c r="K3233" s="32"/>
      <c r="L3233" s="31"/>
      <c r="M3233" s="32"/>
    </row>
    <row r="3234" spans="2:13" hidden="1">
      <c r="B3234" s="27"/>
      <c r="C3234" s="27"/>
      <c r="D3234" s="27"/>
      <c r="F3234" s="40"/>
      <c r="G3234" s="42"/>
      <c r="H3234" s="40"/>
      <c r="I3234" s="40"/>
      <c r="J3234" s="40"/>
      <c r="K3234" s="32"/>
      <c r="L3234" s="31"/>
      <c r="M3234" s="32"/>
    </row>
    <row r="3235" spans="2:13" hidden="1">
      <c r="B3235" s="27"/>
      <c r="C3235" s="27"/>
      <c r="D3235" s="27"/>
      <c r="F3235" s="40"/>
      <c r="I3235" s="40"/>
      <c r="J3235" s="40"/>
      <c r="K3235" s="32"/>
      <c r="L3235" s="31"/>
      <c r="M3235" s="32"/>
    </row>
    <row r="3236" spans="2:13" hidden="1">
      <c r="B3236" s="27"/>
      <c r="C3236" s="27"/>
      <c r="D3236" s="27"/>
      <c r="F3236" s="40"/>
      <c r="I3236" s="40"/>
      <c r="J3236" s="40"/>
      <c r="K3236" s="32"/>
      <c r="L3236" s="31"/>
      <c r="M3236" s="32"/>
    </row>
    <row r="3237" spans="2:13" hidden="1">
      <c r="B3237" s="27"/>
      <c r="C3237" s="27"/>
      <c r="D3237" s="27"/>
      <c r="F3237" s="40"/>
      <c r="I3237" s="40"/>
      <c r="J3237" s="40"/>
      <c r="K3237" s="32"/>
      <c r="L3237" s="31"/>
      <c r="M3237" s="32"/>
    </row>
    <row r="3238" spans="2:13" hidden="1">
      <c r="B3238" s="27"/>
      <c r="C3238" s="27"/>
      <c r="D3238" s="27"/>
      <c r="F3238" s="40"/>
      <c r="I3238" s="40"/>
      <c r="J3238" s="40"/>
      <c r="K3238" s="32"/>
      <c r="L3238" s="31"/>
      <c r="M3238" s="32"/>
    </row>
    <row r="3239" spans="2:13" hidden="1">
      <c r="B3239" s="27"/>
      <c r="C3239" s="27"/>
      <c r="D3239" s="28"/>
      <c r="E3239" s="43"/>
      <c r="F3239" s="40"/>
      <c r="I3239" s="40"/>
      <c r="J3239" s="40"/>
      <c r="K3239" s="32"/>
      <c r="L3239" s="31"/>
      <c r="M3239" s="32"/>
    </row>
    <row r="3240" spans="2:13" hidden="1">
      <c r="B3240" s="27"/>
      <c r="C3240" s="27"/>
      <c r="D3240" s="28"/>
      <c r="I3240" s="40"/>
      <c r="J3240" s="40"/>
      <c r="K3240" s="32"/>
      <c r="L3240" s="31"/>
      <c r="M3240" s="32"/>
    </row>
    <row r="3241" spans="2:13" hidden="1">
      <c r="B3241" s="27"/>
      <c r="C3241" s="27"/>
      <c r="D3241" s="28"/>
      <c r="E3241" s="30"/>
      <c r="F3241" s="40"/>
      <c r="G3241" s="89"/>
      <c r="H3241" s="32"/>
      <c r="I3241" s="31"/>
      <c r="J3241" s="40"/>
      <c r="K3241" s="32"/>
      <c r="L3241" s="31"/>
      <c r="M3241" s="32"/>
    </row>
    <row r="3242" spans="2:13" hidden="1">
      <c r="B3242" s="27"/>
      <c r="C3242" s="27"/>
      <c r="D3242" s="27"/>
      <c r="F3242" s="40"/>
      <c r="G3242" s="42"/>
      <c r="H3242" s="40"/>
      <c r="I3242" s="40"/>
      <c r="J3242" s="40"/>
      <c r="K3242" s="32"/>
      <c r="L3242" s="31"/>
      <c r="M3242" s="32"/>
    </row>
    <row r="3243" spans="2:13" hidden="1">
      <c r="B3243" s="27"/>
      <c r="C3243" s="27"/>
      <c r="D3243" s="27"/>
      <c r="F3243" s="40"/>
      <c r="I3243" s="40"/>
      <c r="J3243" s="40"/>
      <c r="K3243" s="32"/>
      <c r="L3243" s="31"/>
      <c r="M3243" s="32"/>
    </row>
    <row r="3244" spans="2:13" hidden="1">
      <c r="B3244" s="27"/>
      <c r="C3244" s="27"/>
      <c r="D3244" s="27"/>
      <c r="F3244" s="40"/>
      <c r="I3244" s="40"/>
      <c r="J3244" s="40"/>
      <c r="K3244" s="32"/>
      <c r="L3244" s="31"/>
      <c r="M3244" s="32"/>
    </row>
    <row r="3245" spans="2:13" hidden="1">
      <c r="B3245" s="27"/>
      <c r="C3245" s="27"/>
      <c r="D3245" s="27"/>
      <c r="F3245" s="40"/>
      <c r="I3245" s="40"/>
      <c r="J3245" s="40"/>
      <c r="K3245" s="32"/>
      <c r="L3245" s="31"/>
      <c r="M3245" s="32"/>
    </row>
    <row r="3246" spans="2:13" hidden="1">
      <c r="B3246" s="27"/>
      <c r="C3246" s="27"/>
      <c r="D3246" s="27"/>
      <c r="F3246" s="40"/>
      <c r="I3246" s="40"/>
      <c r="J3246" s="40"/>
      <c r="K3246" s="32"/>
      <c r="L3246" s="31"/>
      <c r="M3246" s="32"/>
    </row>
    <row r="3247" spans="2:13" hidden="1">
      <c r="B3247" s="27"/>
      <c r="C3247" s="27"/>
      <c r="D3247" s="28"/>
      <c r="E3247" s="43"/>
      <c r="F3247" s="40"/>
      <c r="I3247" s="40"/>
      <c r="J3247" s="40"/>
      <c r="K3247" s="32"/>
      <c r="L3247" s="31"/>
      <c r="M3247" s="32"/>
    </row>
    <row r="3248" spans="2:13" hidden="1">
      <c r="B3248" s="27"/>
      <c r="C3248" s="27"/>
      <c r="D3248" s="28"/>
      <c r="I3248" s="40"/>
      <c r="J3248" s="40"/>
      <c r="K3248" s="32"/>
      <c r="L3248" s="31"/>
      <c r="M3248" s="32"/>
    </row>
    <row r="3249" spans="2:13" hidden="1">
      <c r="B3249" s="27"/>
      <c r="C3249" s="27"/>
      <c r="D3249" s="28"/>
      <c r="E3249" s="30"/>
      <c r="F3249" s="40"/>
      <c r="G3249" s="89"/>
      <c r="H3249" s="32"/>
      <c r="I3249" s="31"/>
      <c r="J3249" s="40"/>
      <c r="K3249" s="32"/>
      <c r="L3249" s="31"/>
      <c r="M3249" s="32"/>
    </row>
    <row r="3250" spans="2:13" hidden="1">
      <c r="B3250" s="27"/>
      <c r="C3250" s="27"/>
      <c r="D3250" s="27"/>
      <c r="F3250" s="40"/>
      <c r="G3250" s="42"/>
      <c r="H3250" s="40"/>
      <c r="I3250" s="40"/>
      <c r="J3250" s="40"/>
      <c r="K3250" s="32"/>
      <c r="L3250" s="31"/>
      <c r="M3250" s="32"/>
    </row>
    <row r="3251" spans="2:13" hidden="1">
      <c r="B3251" s="27"/>
      <c r="C3251" s="27"/>
      <c r="D3251" s="27"/>
      <c r="F3251" s="40"/>
      <c r="I3251" s="40"/>
      <c r="J3251" s="40"/>
      <c r="K3251" s="32"/>
      <c r="L3251" s="31"/>
      <c r="M3251" s="32"/>
    </row>
    <row r="3252" spans="2:13" hidden="1">
      <c r="B3252" s="27"/>
      <c r="C3252" s="27"/>
      <c r="D3252" s="27"/>
      <c r="F3252" s="40"/>
      <c r="I3252" s="40"/>
      <c r="J3252" s="40"/>
      <c r="K3252" s="32"/>
      <c r="L3252" s="31"/>
      <c r="M3252" s="32"/>
    </row>
    <row r="3253" spans="2:13" hidden="1">
      <c r="B3253" s="27"/>
      <c r="C3253" s="27"/>
      <c r="D3253" s="27"/>
      <c r="F3253" s="40"/>
      <c r="I3253" s="40"/>
      <c r="J3253" s="40"/>
      <c r="K3253" s="32"/>
      <c r="L3253" s="31"/>
      <c r="M3253" s="32"/>
    </row>
    <row r="3254" spans="2:13" hidden="1">
      <c r="B3254" s="27"/>
      <c r="C3254" s="27"/>
      <c r="D3254" s="27"/>
      <c r="F3254" s="40"/>
      <c r="I3254" s="40"/>
      <c r="J3254" s="40"/>
      <c r="K3254" s="32"/>
      <c r="L3254" s="31"/>
      <c r="M3254" s="32"/>
    </row>
    <row r="3255" spans="2:13" hidden="1">
      <c r="B3255" s="27"/>
      <c r="C3255" s="27"/>
      <c r="D3255" s="28"/>
      <c r="E3255" s="43"/>
      <c r="F3255" s="40"/>
      <c r="I3255" s="40"/>
      <c r="J3255" s="40"/>
      <c r="K3255" s="32"/>
      <c r="L3255" s="31"/>
      <c r="M3255" s="32"/>
    </row>
    <row r="3256" spans="2:13" hidden="1">
      <c r="B3256" s="27"/>
      <c r="C3256" s="27"/>
      <c r="D3256" s="28"/>
      <c r="I3256" s="40"/>
      <c r="J3256" s="40"/>
      <c r="K3256" s="32"/>
      <c r="L3256" s="31"/>
      <c r="M3256" s="32"/>
    </row>
    <row r="3257" spans="2:13" hidden="1">
      <c r="B3257" s="27"/>
      <c r="C3257" s="27"/>
      <c r="D3257" s="28"/>
      <c r="E3257" s="30"/>
      <c r="F3257" s="40"/>
      <c r="G3257" s="89"/>
      <c r="H3257" s="32"/>
      <c r="I3257" s="31"/>
      <c r="J3257" s="40"/>
      <c r="K3257" s="32"/>
      <c r="L3257" s="31"/>
      <c r="M3257" s="32"/>
    </row>
    <row r="3258" spans="2:13" hidden="1">
      <c r="B3258" s="27"/>
      <c r="C3258" s="27"/>
      <c r="D3258" s="28"/>
      <c r="E3258" s="29"/>
      <c r="F3258" s="40"/>
      <c r="G3258" s="89"/>
      <c r="H3258" s="32"/>
      <c r="I3258" s="31"/>
      <c r="J3258" s="40"/>
      <c r="K3258" s="32"/>
      <c r="L3258" s="31"/>
      <c r="M3258" s="32"/>
    </row>
    <row r="3259" spans="2:13" hidden="1">
      <c r="B3259" s="27"/>
      <c r="C3259" s="27"/>
      <c r="D3259" s="28"/>
      <c r="E3259" s="29"/>
      <c r="F3259" s="40"/>
      <c r="G3259" s="89"/>
      <c r="H3259" s="32"/>
      <c r="I3259" s="31"/>
      <c r="J3259" s="40"/>
      <c r="K3259" s="32"/>
      <c r="L3259" s="31"/>
      <c r="M3259" s="32"/>
    </row>
    <row r="3260" spans="2:13" hidden="1">
      <c r="B3260" s="27"/>
      <c r="C3260" s="27"/>
      <c r="D3260" s="28"/>
      <c r="E3260" s="29"/>
      <c r="F3260" s="40"/>
      <c r="G3260" s="89"/>
      <c r="H3260" s="32"/>
      <c r="I3260" s="31"/>
      <c r="J3260" s="40"/>
      <c r="K3260" s="32"/>
      <c r="L3260" s="31"/>
      <c r="M3260" s="32"/>
    </row>
    <row r="3261" spans="2:13" hidden="1">
      <c r="B3261" s="27"/>
      <c r="C3261" s="27"/>
      <c r="D3261" s="28"/>
      <c r="E3261" s="30"/>
      <c r="F3261" s="40"/>
      <c r="G3261" s="89"/>
      <c r="H3261" s="32"/>
      <c r="I3261" s="31"/>
      <c r="J3261" s="40"/>
      <c r="K3261" s="32"/>
      <c r="L3261" s="31"/>
      <c r="M3261" s="32"/>
    </row>
    <row r="3262" spans="2:13" hidden="1">
      <c r="B3262" s="27"/>
      <c r="C3262" s="27"/>
      <c r="D3262" s="28"/>
      <c r="E3262" s="29"/>
      <c r="F3262" s="40"/>
      <c r="G3262" s="89"/>
      <c r="H3262" s="32"/>
      <c r="I3262" s="31"/>
      <c r="J3262" s="40"/>
      <c r="K3262" s="32"/>
      <c r="L3262" s="31"/>
      <c r="M3262" s="32"/>
    </row>
    <row r="3263" spans="2:13" hidden="1">
      <c r="B3263" s="27"/>
      <c r="C3263" s="27"/>
      <c r="D3263" s="28"/>
      <c r="E3263" s="29"/>
      <c r="F3263" s="40"/>
      <c r="G3263" s="89"/>
      <c r="H3263" s="32"/>
      <c r="I3263" s="31"/>
      <c r="J3263" s="40"/>
      <c r="K3263" s="32"/>
      <c r="L3263" s="31"/>
      <c r="M3263" s="32"/>
    </row>
    <row r="3264" spans="2:13" hidden="1">
      <c r="B3264" s="27"/>
      <c r="C3264" s="27"/>
      <c r="D3264" s="28"/>
      <c r="E3264" s="30"/>
      <c r="F3264" s="40"/>
      <c r="G3264" s="89"/>
      <c r="H3264" s="32"/>
      <c r="I3264" s="31"/>
      <c r="J3264" s="40"/>
      <c r="K3264" s="32"/>
      <c r="L3264" s="31"/>
      <c r="M3264" s="32"/>
    </row>
    <row r="3265" spans="2:13" hidden="1">
      <c r="B3265" s="27"/>
      <c r="C3265" s="27"/>
      <c r="D3265" s="28"/>
      <c r="E3265" s="30"/>
      <c r="F3265" s="40"/>
      <c r="G3265" s="89"/>
      <c r="H3265" s="32"/>
      <c r="I3265" s="31"/>
      <c r="J3265" s="40"/>
      <c r="K3265" s="32"/>
      <c r="L3265" s="31"/>
      <c r="M3265" s="32"/>
    </row>
    <row r="3266" spans="2:13" hidden="1">
      <c r="B3266" s="27"/>
      <c r="C3266" s="27"/>
      <c r="D3266" s="28"/>
      <c r="E3266" s="29"/>
      <c r="F3266" s="40"/>
      <c r="G3266" s="89"/>
      <c r="H3266" s="32"/>
      <c r="I3266" s="31"/>
      <c r="J3266" s="40"/>
      <c r="K3266" s="32"/>
      <c r="L3266" s="31"/>
      <c r="M3266" s="32"/>
    </row>
    <row r="3267" spans="2:13" hidden="1">
      <c r="B3267" s="27"/>
      <c r="C3267" s="27"/>
      <c r="D3267" s="28"/>
      <c r="E3267" s="29"/>
      <c r="F3267" s="40"/>
      <c r="G3267" s="89"/>
      <c r="H3267" s="32"/>
      <c r="I3267" s="31"/>
      <c r="J3267" s="40"/>
      <c r="K3267" s="32"/>
      <c r="L3267" s="31"/>
      <c r="M3267" s="32"/>
    </row>
    <row r="3268" spans="2:13" hidden="1">
      <c r="B3268" s="27"/>
      <c r="C3268" s="27"/>
      <c r="D3268" s="28"/>
      <c r="E3268" s="29"/>
      <c r="F3268" s="40"/>
      <c r="G3268" s="89"/>
      <c r="H3268" s="32"/>
      <c r="I3268" s="31"/>
      <c r="J3268" s="40"/>
      <c r="K3268" s="32"/>
      <c r="L3268" s="31"/>
      <c r="M3268" s="32"/>
    </row>
    <row r="3269" spans="2:13" hidden="1">
      <c r="B3269" s="27"/>
      <c r="C3269" s="27"/>
      <c r="D3269" s="28"/>
      <c r="E3269" s="30"/>
      <c r="F3269" s="40"/>
      <c r="G3269" s="89"/>
      <c r="H3269" s="32"/>
      <c r="I3269" s="31"/>
      <c r="J3269" s="40"/>
      <c r="K3269" s="32"/>
      <c r="L3269" s="31"/>
      <c r="M3269" s="32"/>
    </row>
    <row r="3270" spans="2:13" hidden="1">
      <c r="B3270" s="27"/>
      <c r="C3270" s="27"/>
      <c r="D3270" s="28"/>
      <c r="E3270" s="29"/>
      <c r="F3270" s="40"/>
      <c r="G3270" s="89"/>
      <c r="H3270" s="32"/>
      <c r="I3270" s="31"/>
      <c r="J3270" s="40"/>
      <c r="K3270" s="32"/>
      <c r="L3270" s="31"/>
      <c r="M3270" s="32"/>
    </row>
    <row r="3271" spans="2:13" hidden="1">
      <c r="B3271" s="27"/>
      <c r="C3271" s="27"/>
      <c r="D3271" s="28"/>
      <c r="E3271" s="29"/>
      <c r="F3271" s="40"/>
      <c r="G3271" s="89"/>
      <c r="H3271" s="32"/>
      <c r="I3271" s="31"/>
      <c r="J3271" s="40"/>
      <c r="K3271" s="32"/>
      <c r="L3271" s="31"/>
      <c r="M3271" s="32"/>
    </row>
    <row r="3272" spans="2:13" hidden="1">
      <c r="B3272" s="27"/>
      <c r="C3272" s="27"/>
      <c r="D3272" s="28"/>
      <c r="E3272" s="30"/>
      <c r="F3272" s="40"/>
      <c r="G3272" s="89"/>
      <c r="H3272" s="32"/>
      <c r="I3272" s="31"/>
      <c r="J3272" s="40"/>
      <c r="K3272" s="32"/>
      <c r="L3272" s="31"/>
      <c r="M3272" s="32"/>
    </row>
    <row r="3273" spans="2:13" hidden="1">
      <c r="B3273" s="27"/>
      <c r="C3273" s="27"/>
      <c r="D3273" s="28"/>
      <c r="E3273" s="30"/>
      <c r="F3273" s="40"/>
      <c r="G3273" s="89"/>
      <c r="H3273" s="32"/>
      <c r="I3273" s="31"/>
      <c r="J3273" s="40"/>
      <c r="K3273" s="32"/>
      <c r="L3273" s="31"/>
      <c r="M3273" s="32"/>
    </row>
    <row r="3274" spans="2:13" hidden="1">
      <c r="B3274" s="27"/>
      <c r="C3274" s="27"/>
      <c r="D3274" s="28"/>
      <c r="E3274" s="29"/>
      <c r="F3274" s="40"/>
      <c r="G3274" s="89"/>
      <c r="H3274" s="32"/>
      <c r="I3274" s="31"/>
      <c r="J3274" s="40"/>
      <c r="K3274" s="32"/>
      <c r="L3274" s="31"/>
      <c r="M3274" s="32"/>
    </row>
    <row r="3275" spans="2:13" hidden="1">
      <c r="B3275" s="27"/>
      <c r="C3275" s="27"/>
      <c r="D3275" s="28"/>
      <c r="E3275" s="29"/>
      <c r="F3275" s="40"/>
      <c r="G3275" s="89"/>
      <c r="H3275" s="32"/>
      <c r="I3275" s="31"/>
      <c r="J3275" s="40"/>
      <c r="K3275" s="32"/>
      <c r="L3275" s="31"/>
      <c r="M3275" s="32"/>
    </row>
    <row r="3276" spans="2:13" hidden="1">
      <c r="B3276" s="27"/>
      <c r="C3276" s="27"/>
      <c r="D3276" s="28"/>
      <c r="E3276" s="29"/>
      <c r="F3276" s="40"/>
      <c r="G3276" s="89"/>
      <c r="H3276" s="32"/>
      <c r="I3276" s="31"/>
      <c r="J3276" s="40"/>
      <c r="K3276" s="32"/>
      <c r="L3276" s="31"/>
      <c r="M3276" s="32"/>
    </row>
    <row r="3277" spans="2:13" hidden="1">
      <c r="B3277" s="27"/>
      <c r="C3277" s="27"/>
      <c r="D3277" s="28"/>
      <c r="E3277" s="30"/>
      <c r="F3277" s="40"/>
      <c r="G3277" s="89"/>
      <c r="H3277" s="32"/>
      <c r="I3277" s="31"/>
      <c r="J3277" s="40"/>
      <c r="K3277" s="32"/>
      <c r="L3277" s="31"/>
      <c r="M3277" s="32"/>
    </row>
    <row r="3278" spans="2:13" hidden="1">
      <c r="B3278" s="27"/>
      <c r="C3278" s="27"/>
      <c r="D3278" s="28"/>
      <c r="E3278" s="29"/>
      <c r="F3278" s="40"/>
      <c r="G3278" s="89"/>
      <c r="H3278" s="32"/>
      <c r="I3278" s="31"/>
      <c r="J3278" s="40"/>
      <c r="K3278" s="32"/>
      <c r="L3278" s="31"/>
      <c r="M3278" s="32"/>
    </row>
    <row r="3279" spans="2:13" hidden="1">
      <c r="B3279" s="27"/>
      <c r="C3279" s="27"/>
      <c r="D3279" s="28"/>
      <c r="E3279" s="29"/>
      <c r="F3279" s="40"/>
      <c r="G3279" s="89"/>
      <c r="H3279" s="32"/>
      <c r="I3279" s="31"/>
      <c r="J3279" s="40"/>
      <c r="K3279" s="32"/>
      <c r="L3279" s="31"/>
      <c r="M3279" s="32"/>
    </row>
    <row r="3280" spans="2:13" hidden="1">
      <c r="B3280" s="27"/>
      <c r="C3280" s="27"/>
      <c r="D3280" s="28"/>
      <c r="E3280" s="30"/>
      <c r="F3280" s="40"/>
      <c r="G3280" s="89"/>
      <c r="H3280" s="32"/>
      <c r="I3280" s="31"/>
      <c r="J3280" s="40"/>
      <c r="K3280" s="32"/>
      <c r="L3280" s="31"/>
      <c r="M3280" s="32"/>
    </row>
    <row r="3281" spans="2:13" hidden="1">
      <c r="B3281" s="27"/>
      <c r="C3281" s="27"/>
      <c r="D3281" s="28"/>
      <c r="E3281" s="30"/>
      <c r="F3281" s="40"/>
      <c r="G3281" s="89"/>
      <c r="H3281" s="32"/>
      <c r="I3281" s="31"/>
      <c r="J3281" s="40"/>
      <c r="K3281" s="32"/>
      <c r="L3281" s="31"/>
      <c r="M3281" s="32"/>
    </row>
    <row r="3282" spans="2:13" hidden="1">
      <c r="B3282" s="27"/>
      <c r="C3282" s="27"/>
      <c r="D3282" s="28"/>
      <c r="E3282" s="29"/>
      <c r="F3282" s="40"/>
      <c r="G3282" s="89"/>
      <c r="H3282" s="32"/>
      <c r="I3282" s="31"/>
      <c r="J3282" s="40"/>
      <c r="K3282" s="32"/>
      <c r="L3282" s="31"/>
      <c r="M3282" s="32"/>
    </row>
    <row r="3283" spans="2:13" hidden="1">
      <c r="B3283" s="27"/>
      <c r="C3283" s="27"/>
      <c r="D3283" s="28"/>
      <c r="E3283" s="29"/>
      <c r="F3283" s="40"/>
      <c r="G3283" s="89"/>
      <c r="H3283" s="32"/>
      <c r="I3283" s="31"/>
      <c r="J3283" s="40"/>
      <c r="K3283" s="32"/>
      <c r="L3283" s="31"/>
      <c r="M3283" s="32"/>
    </row>
    <row r="3284" spans="2:13" hidden="1">
      <c r="B3284" s="27"/>
      <c r="C3284" s="27"/>
      <c r="D3284" s="28"/>
      <c r="E3284" s="29"/>
      <c r="F3284" s="40"/>
      <c r="G3284" s="89"/>
      <c r="H3284" s="32"/>
      <c r="I3284" s="31"/>
      <c r="J3284" s="40"/>
      <c r="K3284" s="32"/>
      <c r="L3284" s="31"/>
      <c r="M3284" s="32"/>
    </row>
    <row r="3285" spans="2:13" hidden="1">
      <c r="B3285" s="27"/>
      <c r="C3285" s="27"/>
      <c r="D3285" s="28"/>
      <c r="E3285" s="30"/>
      <c r="F3285" s="40"/>
      <c r="G3285" s="89"/>
      <c r="H3285" s="32"/>
      <c r="I3285" s="31"/>
      <c r="J3285" s="40"/>
      <c r="K3285" s="32"/>
      <c r="L3285" s="31"/>
      <c r="M3285" s="32"/>
    </row>
    <row r="3286" spans="2:13" hidden="1">
      <c r="B3286" s="27"/>
      <c r="C3286" s="27"/>
      <c r="D3286" s="28"/>
      <c r="E3286" s="29"/>
      <c r="F3286" s="40"/>
      <c r="G3286" s="89"/>
      <c r="H3286" s="32"/>
      <c r="I3286" s="31"/>
      <c r="J3286" s="40"/>
      <c r="K3286" s="32"/>
      <c r="L3286" s="31"/>
      <c r="M3286" s="32"/>
    </row>
    <row r="3287" spans="2:13" hidden="1">
      <c r="B3287" s="27"/>
      <c r="C3287" s="27"/>
      <c r="D3287" s="28"/>
      <c r="E3287" s="29"/>
      <c r="F3287" s="40"/>
      <c r="G3287" s="89"/>
      <c r="H3287" s="32"/>
      <c r="I3287" s="31"/>
      <c r="J3287" s="40"/>
      <c r="K3287" s="32"/>
      <c r="L3287" s="31"/>
      <c r="M3287" s="32"/>
    </row>
    <row r="3288" spans="2:13" hidden="1">
      <c r="B3288" s="27"/>
      <c r="C3288" s="27"/>
      <c r="D3288" s="28"/>
      <c r="E3288" s="30"/>
      <c r="F3288" s="40"/>
      <c r="G3288" s="89"/>
      <c r="H3288" s="32"/>
      <c r="I3288" s="31"/>
      <c r="J3288" s="40"/>
      <c r="K3288" s="32"/>
      <c r="L3288" s="31"/>
      <c r="M3288" s="32"/>
    </row>
    <row r="3289" spans="2:13" hidden="1">
      <c r="B3289" s="27"/>
      <c r="C3289" s="27"/>
      <c r="D3289" s="28"/>
      <c r="E3289" s="30"/>
      <c r="F3289" s="40"/>
      <c r="G3289" s="89"/>
      <c r="H3289" s="32"/>
      <c r="I3289" s="31"/>
      <c r="J3289" s="40"/>
      <c r="K3289" s="32"/>
      <c r="L3289" s="31"/>
      <c r="M3289" s="32"/>
    </row>
    <row r="3290" spans="2:13" hidden="1">
      <c r="B3290" s="27"/>
      <c r="C3290" s="27"/>
      <c r="D3290" s="28"/>
      <c r="E3290" s="29"/>
      <c r="F3290" s="40"/>
      <c r="G3290" s="89"/>
      <c r="H3290" s="32"/>
      <c r="I3290" s="31"/>
      <c r="J3290" s="40"/>
      <c r="K3290" s="32"/>
      <c r="L3290" s="31"/>
      <c r="M3290" s="32"/>
    </row>
    <row r="3291" spans="2:13" hidden="1">
      <c r="B3291" s="27"/>
      <c r="C3291" s="27"/>
      <c r="D3291" s="28"/>
      <c r="E3291" s="30"/>
      <c r="F3291" s="40"/>
      <c r="G3291" s="89"/>
      <c r="H3291" s="32"/>
      <c r="I3291" s="31"/>
      <c r="J3291" s="40"/>
      <c r="K3291" s="32"/>
      <c r="L3291" s="31"/>
      <c r="M3291" s="32"/>
    </row>
    <row r="3292" spans="2:13" hidden="1">
      <c r="B3292" s="27"/>
      <c r="C3292" s="27"/>
      <c r="D3292" s="28"/>
      <c r="E3292" s="29"/>
      <c r="F3292" s="40"/>
      <c r="G3292" s="89"/>
      <c r="H3292" s="32"/>
      <c r="I3292" s="31"/>
      <c r="J3292" s="40"/>
      <c r="K3292" s="32"/>
      <c r="L3292" s="31"/>
      <c r="M3292" s="32"/>
    </row>
    <row r="3293" spans="2:13" hidden="1">
      <c r="B3293" s="27"/>
      <c r="C3293" s="27"/>
      <c r="D3293" s="28"/>
      <c r="E3293" s="30"/>
      <c r="F3293" s="40"/>
      <c r="G3293" s="89"/>
      <c r="H3293" s="32"/>
      <c r="I3293" s="31"/>
      <c r="J3293" s="40"/>
      <c r="K3293" s="32"/>
      <c r="L3293" s="31"/>
      <c r="M3293" s="32"/>
    </row>
    <row r="3294" spans="2:13" hidden="1">
      <c r="B3294" s="27"/>
      <c r="C3294" s="27"/>
      <c r="D3294" s="28"/>
      <c r="E3294" s="29"/>
      <c r="F3294" s="40"/>
      <c r="G3294" s="89"/>
      <c r="H3294" s="32"/>
      <c r="I3294" s="31"/>
      <c r="J3294" s="40"/>
      <c r="K3294" s="32"/>
      <c r="L3294" s="31"/>
      <c r="M3294" s="32"/>
    </row>
    <row r="3295" spans="2:13" hidden="1">
      <c r="B3295" s="27"/>
      <c r="C3295" s="27"/>
      <c r="D3295" s="28"/>
      <c r="E3295" s="29"/>
      <c r="F3295" s="40"/>
      <c r="G3295" s="89"/>
      <c r="H3295" s="32"/>
      <c r="I3295" s="31"/>
      <c r="J3295" s="40"/>
      <c r="K3295" s="32"/>
      <c r="L3295" s="31"/>
      <c r="M3295" s="32"/>
    </row>
    <row r="3296" spans="2:13" hidden="1">
      <c r="B3296" s="27"/>
      <c r="C3296" s="27"/>
      <c r="D3296" s="28"/>
      <c r="E3296" s="30"/>
      <c r="F3296" s="40"/>
      <c r="G3296" s="89"/>
      <c r="H3296" s="32"/>
      <c r="I3296" s="31"/>
      <c r="J3296" s="40"/>
      <c r="K3296" s="32"/>
      <c r="L3296" s="31"/>
      <c r="M3296" s="32"/>
    </row>
    <row r="3297" spans="2:13" hidden="1">
      <c r="B3297" s="27"/>
      <c r="C3297" s="27"/>
      <c r="D3297" s="28"/>
      <c r="E3297" s="30"/>
      <c r="F3297" s="40"/>
      <c r="G3297" s="89"/>
      <c r="H3297" s="32"/>
      <c r="I3297" s="31"/>
      <c r="J3297" s="40"/>
      <c r="K3297" s="32"/>
      <c r="L3297" s="31"/>
      <c r="M3297" s="32"/>
    </row>
    <row r="3298" spans="2:13" hidden="1">
      <c r="B3298" s="27"/>
      <c r="C3298" s="27"/>
      <c r="D3298" s="28"/>
      <c r="E3298" s="29"/>
      <c r="F3298" s="40"/>
      <c r="G3298" s="89"/>
      <c r="H3298" s="32"/>
      <c r="I3298" s="31"/>
      <c r="J3298" s="40"/>
      <c r="K3298" s="32"/>
      <c r="L3298" s="31"/>
      <c r="M3298" s="32"/>
    </row>
    <row r="3299" spans="2:13" hidden="1">
      <c r="B3299" s="27"/>
      <c r="C3299" s="27"/>
      <c r="D3299" s="28"/>
      <c r="E3299" s="30"/>
      <c r="F3299" s="40"/>
      <c r="G3299" s="89"/>
      <c r="H3299" s="32"/>
      <c r="I3299" s="31"/>
      <c r="J3299" s="40"/>
      <c r="K3299" s="32"/>
      <c r="L3299" s="31"/>
      <c r="M3299" s="32"/>
    </row>
    <row r="3300" spans="2:13" hidden="1">
      <c r="B3300" s="27"/>
      <c r="C3300" s="27"/>
      <c r="D3300" s="28"/>
      <c r="E3300" s="29"/>
      <c r="F3300" s="40"/>
      <c r="G3300" s="89"/>
      <c r="H3300" s="32"/>
      <c r="I3300" s="31"/>
      <c r="J3300" s="40"/>
      <c r="K3300" s="32"/>
      <c r="L3300" s="31"/>
      <c r="M3300" s="32"/>
    </row>
    <row r="3301" spans="2:13" hidden="1">
      <c r="B3301" s="27"/>
      <c r="C3301" s="27"/>
      <c r="D3301" s="28"/>
      <c r="E3301" s="30"/>
      <c r="F3301" s="40"/>
      <c r="G3301" s="89"/>
      <c r="H3301" s="32"/>
      <c r="I3301" s="31"/>
      <c r="J3301" s="40"/>
      <c r="K3301" s="32"/>
      <c r="L3301" s="31"/>
      <c r="M3301" s="32"/>
    </row>
    <row r="3302" spans="2:13" hidden="1">
      <c r="B3302" s="27"/>
      <c r="C3302" s="27"/>
      <c r="D3302" s="28"/>
      <c r="E3302" s="29"/>
      <c r="F3302" s="40"/>
      <c r="G3302" s="89"/>
      <c r="H3302" s="32"/>
      <c r="I3302" s="31"/>
      <c r="J3302" s="40"/>
      <c r="K3302" s="32"/>
      <c r="L3302" s="31"/>
      <c r="M3302" s="32"/>
    </row>
    <row r="3303" spans="2:13" hidden="1">
      <c r="B3303" s="27"/>
      <c r="C3303" s="27"/>
      <c r="D3303" s="28"/>
      <c r="E3303" s="29"/>
      <c r="F3303" s="40"/>
      <c r="G3303" s="89"/>
      <c r="H3303" s="32"/>
      <c r="I3303" s="31"/>
      <c r="J3303" s="40"/>
      <c r="K3303" s="32"/>
      <c r="L3303" s="31"/>
      <c r="M3303" s="32"/>
    </row>
    <row r="3304" spans="2:13" hidden="1">
      <c r="B3304" s="27"/>
      <c r="C3304" s="27"/>
      <c r="D3304" s="28"/>
      <c r="E3304" s="30"/>
      <c r="F3304" s="40"/>
      <c r="G3304" s="89"/>
      <c r="H3304" s="32"/>
      <c r="I3304" s="31"/>
      <c r="J3304" s="40"/>
      <c r="K3304" s="32"/>
      <c r="L3304" s="31"/>
      <c r="M3304" s="32"/>
    </row>
    <row r="3305" spans="2:13" hidden="1">
      <c r="B3305" s="27"/>
      <c r="C3305" s="27"/>
      <c r="D3305" s="28"/>
      <c r="E3305" s="30"/>
      <c r="F3305" s="40"/>
      <c r="G3305" s="89"/>
      <c r="H3305" s="32"/>
      <c r="I3305" s="31"/>
      <c r="J3305" s="40"/>
      <c r="K3305" s="32"/>
      <c r="L3305" s="31"/>
      <c r="M3305" s="32"/>
    </row>
    <row r="3306" spans="2:13" hidden="1">
      <c r="B3306" s="27"/>
      <c r="C3306" s="27"/>
      <c r="D3306" s="28"/>
      <c r="E3306" s="29"/>
      <c r="F3306" s="40"/>
      <c r="G3306" s="89"/>
      <c r="H3306" s="32"/>
      <c r="I3306" s="31"/>
      <c r="J3306" s="40"/>
      <c r="K3306" s="32"/>
      <c r="L3306" s="31"/>
      <c r="M3306" s="32"/>
    </row>
    <row r="3307" spans="2:13" hidden="1">
      <c r="B3307" s="27"/>
      <c r="C3307" s="27"/>
      <c r="D3307" s="28"/>
      <c r="E3307" s="30"/>
      <c r="F3307" s="40"/>
      <c r="G3307" s="89"/>
      <c r="H3307" s="32"/>
      <c r="I3307" s="31"/>
      <c r="J3307" s="40"/>
      <c r="K3307" s="32"/>
      <c r="L3307" s="31"/>
      <c r="M3307" s="32"/>
    </row>
    <row r="3308" spans="2:13" hidden="1">
      <c r="B3308" s="27"/>
      <c r="C3308" s="27"/>
      <c r="D3308" s="28"/>
      <c r="E3308" s="29"/>
      <c r="F3308" s="40"/>
      <c r="G3308" s="89"/>
      <c r="H3308" s="32"/>
      <c r="I3308" s="31"/>
      <c r="J3308" s="40"/>
      <c r="K3308" s="32"/>
      <c r="L3308" s="31"/>
      <c r="M3308" s="32"/>
    </row>
    <row r="3309" spans="2:13" hidden="1">
      <c r="B3309" s="27"/>
      <c r="C3309" s="27"/>
      <c r="D3309" s="28"/>
      <c r="E3309" s="30"/>
      <c r="F3309" s="40"/>
      <c r="G3309" s="89"/>
      <c r="H3309" s="32"/>
      <c r="I3309" s="31"/>
      <c r="J3309" s="40"/>
      <c r="K3309" s="32"/>
      <c r="L3309" s="31"/>
      <c r="M3309" s="32"/>
    </row>
    <row r="3310" spans="2:13" hidden="1">
      <c r="B3310" s="27"/>
      <c r="C3310" s="27"/>
      <c r="D3310" s="28"/>
      <c r="E3310" s="29"/>
      <c r="F3310" s="40"/>
      <c r="G3310" s="89"/>
      <c r="H3310" s="32"/>
      <c r="I3310" s="31"/>
      <c r="J3310" s="40"/>
      <c r="K3310" s="32"/>
      <c r="L3310" s="31"/>
      <c r="M3310" s="32"/>
    </row>
    <row r="3311" spans="2:13" hidden="1">
      <c r="B3311" s="27"/>
      <c r="C3311" s="27"/>
      <c r="D3311" s="28"/>
      <c r="E3311" s="29"/>
      <c r="F3311" s="40"/>
      <c r="G3311" s="89"/>
      <c r="H3311" s="32"/>
      <c r="I3311" s="31"/>
      <c r="J3311" s="40"/>
      <c r="K3311" s="32"/>
      <c r="L3311" s="31"/>
      <c r="M3311" s="32"/>
    </row>
    <row r="3312" spans="2:13" hidden="1">
      <c r="B3312" s="27"/>
      <c r="C3312" s="27"/>
      <c r="D3312" s="28"/>
      <c r="E3312" s="30"/>
      <c r="F3312" s="40"/>
      <c r="G3312" s="89"/>
      <c r="H3312" s="32"/>
      <c r="I3312" s="31"/>
      <c r="J3312" s="40"/>
      <c r="K3312" s="32"/>
      <c r="L3312" s="31"/>
      <c r="M3312" s="32"/>
    </row>
    <row r="3313" spans="2:13" hidden="1">
      <c r="B3313" s="27"/>
      <c r="C3313" s="27"/>
      <c r="D3313" s="28"/>
      <c r="E3313" s="30"/>
      <c r="F3313" s="40"/>
      <c r="G3313" s="89"/>
      <c r="H3313" s="32"/>
      <c r="I3313" s="31"/>
      <c r="J3313" s="40"/>
      <c r="K3313" s="32"/>
      <c r="L3313" s="31"/>
      <c r="M3313" s="32"/>
    </row>
    <row r="3314" spans="2:13" hidden="1">
      <c r="B3314" s="27"/>
      <c r="C3314" s="27"/>
      <c r="D3314" s="28"/>
      <c r="E3314" s="29"/>
      <c r="F3314" s="40"/>
      <c r="G3314" s="89"/>
      <c r="H3314" s="32"/>
      <c r="I3314" s="31"/>
      <c r="J3314" s="40"/>
      <c r="K3314" s="32"/>
      <c r="L3314" s="31"/>
      <c r="M3314" s="32"/>
    </row>
    <row r="3315" spans="2:13" hidden="1">
      <c r="B3315" s="27"/>
      <c r="C3315" s="27"/>
      <c r="D3315" s="28"/>
      <c r="E3315" s="30"/>
      <c r="F3315" s="40"/>
      <c r="G3315" s="89"/>
      <c r="H3315" s="32"/>
      <c r="I3315" s="31"/>
      <c r="J3315" s="40"/>
      <c r="K3315" s="32"/>
      <c r="L3315" s="31"/>
      <c r="M3315" s="32"/>
    </row>
    <row r="3316" spans="2:13" hidden="1">
      <c r="B3316" s="27"/>
      <c r="C3316" s="27"/>
      <c r="D3316" s="28"/>
      <c r="E3316" s="29"/>
      <c r="F3316" s="40"/>
      <c r="G3316" s="89"/>
      <c r="H3316" s="32"/>
      <c r="I3316" s="31"/>
      <c r="J3316" s="40"/>
      <c r="K3316" s="32"/>
      <c r="L3316" s="31"/>
      <c r="M3316" s="32"/>
    </row>
    <row r="3317" spans="2:13" hidden="1">
      <c r="B3317" s="27"/>
      <c r="C3317" s="27"/>
      <c r="D3317" s="28"/>
      <c r="E3317" s="30"/>
      <c r="F3317" s="40"/>
      <c r="G3317" s="89"/>
      <c r="H3317" s="32"/>
      <c r="I3317" s="31"/>
      <c r="J3317" s="40"/>
      <c r="K3317" s="32"/>
      <c r="L3317" s="31"/>
      <c r="M3317" s="32"/>
    </row>
    <row r="3318" spans="2:13" hidden="1">
      <c r="B3318" s="27"/>
      <c r="C3318" s="27"/>
      <c r="D3318" s="28"/>
      <c r="E3318" s="29"/>
      <c r="F3318" s="40"/>
      <c r="G3318" s="89"/>
      <c r="H3318" s="32"/>
      <c r="I3318" s="31"/>
      <c r="J3318" s="40"/>
      <c r="K3318" s="32"/>
      <c r="L3318" s="31"/>
      <c r="M3318" s="32"/>
    </row>
    <row r="3319" spans="2:13" hidden="1">
      <c r="B3319" s="27"/>
      <c r="C3319" s="27"/>
      <c r="D3319" s="28"/>
      <c r="E3319" s="29"/>
      <c r="F3319" s="40"/>
      <c r="G3319" s="89"/>
      <c r="H3319" s="32"/>
      <c r="I3319" s="31"/>
      <c r="J3319" s="40"/>
      <c r="K3319" s="32"/>
      <c r="L3319" s="31"/>
      <c r="M3319" s="32"/>
    </row>
    <row r="3320" spans="2:13" hidden="1">
      <c r="B3320" s="27"/>
      <c r="C3320" s="27"/>
      <c r="D3320" s="28"/>
      <c r="E3320" s="30"/>
      <c r="F3320" s="40"/>
      <c r="G3320" s="89"/>
      <c r="H3320" s="32"/>
      <c r="I3320" s="31"/>
      <c r="J3320" s="40"/>
      <c r="K3320" s="32"/>
      <c r="L3320" s="31"/>
      <c r="M3320" s="32"/>
    </row>
    <row r="3321" spans="2:13" hidden="1">
      <c r="B3321" s="27"/>
      <c r="C3321" s="27"/>
      <c r="D3321" s="28"/>
      <c r="E3321" s="30"/>
      <c r="F3321" s="40"/>
      <c r="G3321" s="89"/>
      <c r="H3321" s="32"/>
      <c r="I3321" s="31"/>
      <c r="J3321" s="40"/>
      <c r="K3321" s="32"/>
      <c r="L3321" s="31"/>
      <c r="M3321" s="32"/>
    </row>
    <row r="3322" spans="2:13" hidden="1">
      <c r="B3322" s="27"/>
      <c r="C3322" s="27"/>
      <c r="D3322" s="28"/>
      <c r="E3322" s="29"/>
      <c r="F3322" s="40"/>
      <c r="G3322" s="89"/>
      <c r="H3322" s="32"/>
      <c r="I3322" s="31"/>
      <c r="J3322" s="40"/>
      <c r="K3322" s="32"/>
      <c r="L3322" s="31"/>
      <c r="M3322" s="32"/>
    </row>
    <row r="3323" spans="2:13" hidden="1">
      <c r="B3323" s="27"/>
      <c r="C3323" s="27"/>
      <c r="D3323" s="28"/>
      <c r="E3323" s="29"/>
      <c r="F3323" s="40"/>
      <c r="G3323" s="89"/>
      <c r="H3323" s="32"/>
      <c r="I3323" s="31"/>
      <c r="J3323" s="40"/>
      <c r="K3323" s="32"/>
      <c r="L3323" s="31"/>
      <c r="M3323" s="32"/>
    </row>
    <row r="3324" spans="2:13" hidden="1">
      <c r="B3324" s="27"/>
      <c r="C3324" s="27"/>
      <c r="D3324" s="28"/>
      <c r="E3324" s="29"/>
      <c r="F3324" s="40"/>
      <c r="G3324" s="89"/>
      <c r="H3324" s="32"/>
      <c r="I3324" s="31"/>
      <c r="J3324" s="40"/>
      <c r="K3324" s="32"/>
      <c r="L3324" s="31"/>
      <c r="M3324" s="32"/>
    </row>
    <row r="3325" spans="2:13" hidden="1">
      <c r="B3325" s="27"/>
      <c r="C3325" s="27"/>
      <c r="D3325" s="28"/>
      <c r="E3325" s="30"/>
      <c r="F3325" s="40"/>
      <c r="G3325" s="89"/>
      <c r="H3325" s="32"/>
      <c r="I3325" s="31"/>
      <c r="J3325" s="40"/>
      <c r="K3325" s="32"/>
      <c r="L3325" s="31"/>
      <c r="M3325" s="32"/>
    </row>
    <row r="3326" spans="2:13" hidden="1">
      <c r="B3326" s="27"/>
      <c r="C3326" s="27"/>
      <c r="D3326" s="28"/>
      <c r="E3326" s="29"/>
      <c r="F3326" s="40"/>
      <c r="G3326" s="89"/>
      <c r="H3326" s="32"/>
      <c r="I3326" s="31"/>
      <c r="J3326" s="40"/>
      <c r="K3326" s="32"/>
      <c r="L3326" s="31"/>
      <c r="M3326" s="32"/>
    </row>
    <row r="3327" spans="2:13" hidden="1">
      <c r="B3327" s="27"/>
      <c r="C3327" s="27"/>
      <c r="D3327" s="28"/>
      <c r="E3327" s="29"/>
      <c r="F3327" s="40"/>
      <c r="G3327" s="89"/>
      <c r="H3327" s="32"/>
      <c r="I3327" s="31"/>
      <c r="J3327" s="40"/>
      <c r="K3327" s="32"/>
      <c r="L3327" s="31"/>
      <c r="M3327" s="32"/>
    </row>
    <row r="3328" spans="2:13" hidden="1">
      <c r="B3328" s="27"/>
      <c r="C3328" s="27"/>
      <c r="D3328" s="28"/>
      <c r="E3328" s="30"/>
      <c r="F3328" s="40"/>
      <c r="G3328" s="89"/>
      <c r="H3328" s="32"/>
      <c r="I3328" s="31"/>
      <c r="J3328" s="40"/>
      <c r="K3328" s="32"/>
      <c r="L3328" s="31"/>
      <c r="M3328" s="32"/>
    </row>
    <row r="3329" spans="2:13" hidden="1">
      <c r="B3329" s="27"/>
      <c r="C3329" s="27"/>
      <c r="D3329" s="28"/>
      <c r="E3329" s="30"/>
      <c r="F3329" s="40"/>
      <c r="G3329" s="89"/>
      <c r="H3329" s="32"/>
      <c r="I3329" s="31"/>
      <c r="J3329" s="40"/>
      <c r="K3329" s="32"/>
      <c r="L3329" s="31"/>
      <c r="M3329" s="32"/>
    </row>
    <row r="3330" spans="2:13" hidden="1">
      <c r="B3330" s="27"/>
      <c r="C3330" s="27"/>
      <c r="D3330" s="28"/>
      <c r="E3330" s="29"/>
      <c r="F3330" s="40"/>
      <c r="G3330" s="89"/>
      <c r="H3330" s="32"/>
      <c r="I3330" s="31"/>
      <c r="J3330" s="40"/>
      <c r="K3330" s="32"/>
      <c r="L3330" s="31"/>
      <c r="M3330" s="32"/>
    </row>
    <row r="3331" spans="2:13" hidden="1">
      <c r="B3331" s="27"/>
      <c r="C3331" s="27"/>
      <c r="D3331" s="28"/>
      <c r="E3331" s="30"/>
      <c r="F3331" s="40"/>
      <c r="G3331" s="89"/>
      <c r="H3331" s="32"/>
      <c r="I3331" s="31"/>
      <c r="J3331" s="40"/>
      <c r="K3331" s="32"/>
      <c r="L3331" s="31"/>
      <c r="M3331" s="32"/>
    </row>
    <row r="3332" spans="2:13" hidden="1">
      <c r="B3332" s="27"/>
      <c r="C3332" s="27"/>
      <c r="D3332" s="28"/>
      <c r="E3332" s="29"/>
      <c r="F3332" s="40"/>
      <c r="G3332" s="89"/>
      <c r="H3332" s="32"/>
      <c r="I3332" s="31"/>
      <c r="J3332" s="40"/>
      <c r="K3332" s="32"/>
      <c r="L3332" s="31"/>
      <c r="M3332" s="32"/>
    </row>
    <row r="3333" spans="2:13" hidden="1">
      <c r="B3333" s="27"/>
      <c r="C3333" s="27"/>
      <c r="D3333" s="28"/>
      <c r="E3333" s="30"/>
      <c r="F3333" s="40"/>
      <c r="G3333" s="89"/>
      <c r="H3333" s="32"/>
      <c r="I3333" s="31"/>
      <c r="J3333" s="40"/>
      <c r="K3333" s="32"/>
      <c r="L3333" s="31"/>
      <c r="M3333" s="32"/>
    </row>
    <row r="3334" spans="2:13" hidden="1">
      <c r="B3334" s="27"/>
      <c r="C3334" s="27"/>
      <c r="D3334" s="28"/>
      <c r="E3334" s="29"/>
      <c r="F3334" s="40"/>
      <c r="G3334" s="89"/>
      <c r="H3334" s="32"/>
      <c r="I3334" s="31"/>
      <c r="J3334" s="40"/>
      <c r="K3334" s="32"/>
      <c r="L3334" s="31"/>
      <c r="M3334" s="32"/>
    </row>
    <row r="3335" spans="2:13" hidden="1">
      <c r="B3335" s="27"/>
      <c r="C3335" s="27"/>
      <c r="D3335" s="28"/>
      <c r="E3335" s="29"/>
      <c r="F3335" s="40"/>
      <c r="G3335" s="89"/>
      <c r="H3335" s="32"/>
      <c r="I3335" s="31"/>
      <c r="J3335" s="40"/>
      <c r="K3335" s="32"/>
      <c r="L3335" s="31"/>
      <c r="M3335" s="32"/>
    </row>
    <row r="3336" spans="2:13" hidden="1">
      <c r="B3336" s="27"/>
      <c r="C3336" s="27"/>
      <c r="D3336" s="28"/>
      <c r="E3336" s="30"/>
      <c r="F3336" s="40"/>
      <c r="G3336" s="89"/>
      <c r="H3336" s="32"/>
      <c r="I3336" s="31"/>
      <c r="J3336" s="40"/>
      <c r="K3336" s="32"/>
      <c r="L3336" s="31"/>
      <c r="M3336" s="32"/>
    </row>
    <row r="3337" spans="2:13" hidden="1">
      <c r="B3337" s="27"/>
      <c r="C3337" s="27"/>
      <c r="D3337" s="28"/>
      <c r="E3337" s="30"/>
      <c r="F3337" s="40"/>
      <c r="G3337" s="89"/>
      <c r="H3337" s="32"/>
      <c r="I3337" s="31"/>
      <c r="J3337" s="40"/>
      <c r="K3337" s="32"/>
      <c r="L3337" s="31"/>
      <c r="M3337" s="32"/>
    </row>
    <row r="3338" spans="2:13" hidden="1">
      <c r="B3338" s="27"/>
      <c r="C3338" s="27"/>
      <c r="D3338" s="28"/>
      <c r="E3338" s="29"/>
      <c r="F3338" s="40"/>
      <c r="G3338" s="89"/>
      <c r="H3338" s="32"/>
      <c r="I3338" s="31"/>
      <c r="J3338" s="40"/>
      <c r="K3338" s="32"/>
      <c r="L3338" s="31"/>
      <c r="M3338" s="32"/>
    </row>
    <row r="3339" spans="2:13" hidden="1">
      <c r="B3339" s="27"/>
      <c r="C3339" s="27"/>
      <c r="D3339" s="28"/>
      <c r="E3339" s="30"/>
      <c r="F3339" s="40"/>
      <c r="G3339" s="89"/>
      <c r="H3339" s="32"/>
      <c r="I3339" s="31"/>
      <c r="J3339" s="40"/>
      <c r="K3339" s="32"/>
      <c r="L3339" s="31"/>
      <c r="M3339" s="32"/>
    </row>
    <row r="3340" spans="2:13" hidden="1">
      <c r="B3340" s="27"/>
      <c r="C3340" s="27"/>
      <c r="D3340" s="28"/>
      <c r="E3340" s="29"/>
      <c r="F3340" s="40"/>
      <c r="G3340" s="89"/>
      <c r="H3340" s="32"/>
      <c r="I3340" s="31"/>
      <c r="J3340" s="40"/>
      <c r="K3340" s="32"/>
      <c r="L3340" s="31"/>
      <c r="M3340" s="32"/>
    </row>
    <row r="3341" spans="2:13" hidden="1">
      <c r="B3341" s="27"/>
      <c r="C3341" s="27"/>
      <c r="D3341" s="28"/>
      <c r="E3341" s="30"/>
      <c r="F3341" s="40"/>
      <c r="G3341" s="89"/>
      <c r="H3341" s="32"/>
      <c r="I3341" s="31"/>
      <c r="J3341" s="40"/>
      <c r="K3341" s="32"/>
      <c r="L3341" s="31"/>
      <c r="M3341" s="32"/>
    </row>
    <row r="3342" spans="2:13" hidden="1">
      <c r="B3342" s="27"/>
      <c r="C3342" s="27"/>
      <c r="D3342" s="28"/>
      <c r="E3342" s="29"/>
      <c r="F3342" s="40"/>
      <c r="G3342" s="89"/>
      <c r="H3342" s="32"/>
      <c r="I3342" s="31"/>
      <c r="J3342" s="40"/>
      <c r="K3342" s="32"/>
      <c r="L3342" s="31"/>
      <c r="M3342" s="32"/>
    </row>
    <row r="3343" spans="2:13" hidden="1">
      <c r="B3343" s="27"/>
      <c r="C3343" s="27"/>
      <c r="D3343" s="28"/>
      <c r="E3343" s="29"/>
      <c r="F3343" s="40"/>
      <c r="G3343" s="89"/>
      <c r="H3343" s="32"/>
      <c r="I3343" s="31"/>
      <c r="J3343" s="40"/>
      <c r="K3343" s="32"/>
      <c r="L3343" s="31"/>
      <c r="M3343" s="32"/>
    </row>
    <row r="3344" spans="2:13" hidden="1">
      <c r="B3344" s="27"/>
      <c r="C3344" s="27"/>
      <c r="D3344" s="28"/>
      <c r="E3344" s="30"/>
      <c r="F3344" s="40"/>
      <c r="G3344" s="89"/>
      <c r="H3344" s="32"/>
      <c r="I3344" s="31"/>
      <c r="J3344" s="40"/>
      <c r="K3344" s="32"/>
      <c r="L3344" s="31"/>
      <c r="M3344" s="32"/>
    </row>
    <row r="3345" spans="2:13" hidden="1">
      <c r="B3345" s="27"/>
      <c r="C3345" s="27"/>
      <c r="D3345" s="28"/>
      <c r="E3345" s="30"/>
      <c r="F3345" s="40"/>
      <c r="G3345" s="89"/>
      <c r="H3345" s="32"/>
      <c r="I3345" s="31"/>
      <c r="J3345" s="40"/>
      <c r="K3345" s="32"/>
      <c r="L3345" s="31"/>
      <c r="M3345" s="32"/>
    </row>
    <row r="3346" spans="2:13" hidden="1">
      <c r="B3346" s="27"/>
      <c r="C3346" s="27"/>
      <c r="D3346" s="28"/>
      <c r="E3346" s="29"/>
      <c r="F3346" s="40"/>
      <c r="G3346" s="89"/>
      <c r="H3346" s="32"/>
      <c r="I3346" s="31"/>
      <c r="J3346" s="40"/>
      <c r="K3346" s="32"/>
      <c r="L3346" s="31"/>
      <c r="M3346" s="32"/>
    </row>
    <row r="3347" spans="2:13" hidden="1">
      <c r="B3347" s="27"/>
      <c r="C3347" s="27"/>
      <c r="D3347" s="28"/>
      <c r="E3347" s="29"/>
      <c r="F3347" s="40"/>
      <c r="G3347" s="89"/>
      <c r="H3347" s="32"/>
      <c r="I3347" s="31"/>
      <c r="J3347" s="40"/>
      <c r="K3347" s="32"/>
      <c r="L3347" s="31"/>
      <c r="M3347" s="32"/>
    </row>
    <row r="3348" spans="2:13" hidden="1">
      <c r="B3348" s="27"/>
      <c r="C3348" s="27"/>
      <c r="D3348" s="28"/>
      <c r="E3348" s="29"/>
      <c r="F3348" s="40"/>
      <c r="G3348" s="89"/>
      <c r="H3348" s="32"/>
      <c r="I3348" s="31"/>
      <c r="J3348" s="40"/>
      <c r="K3348" s="32"/>
      <c r="L3348" s="31"/>
      <c r="M3348" s="32"/>
    </row>
    <row r="3349" spans="2:13" hidden="1">
      <c r="B3349" s="27"/>
      <c r="C3349" s="27"/>
      <c r="D3349" s="28"/>
      <c r="E3349" s="30"/>
      <c r="F3349" s="40"/>
      <c r="G3349" s="89"/>
      <c r="H3349" s="32"/>
      <c r="I3349" s="31"/>
      <c r="J3349" s="40"/>
      <c r="K3349" s="32"/>
      <c r="L3349" s="31"/>
      <c r="M3349" s="32"/>
    </row>
    <row r="3350" spans="2:13" hidden="1">
      <c r="B3350" s="27"/>
      <c r="C3350" s="27"/>
      <c r="D3350" s="28"/>
      <c r="E3350" s="29"/>
      <c r="F3350" s="40"/>
      <c r="G3350" s="89"/>
      <c r="H3350" s="32"/>
      <c r="I3350" s="31"/>
      <c r="J3350" s="40"/>
      <c r="K3350" s="32"/>
      <c r="L3350" s="31"/>
      <c r="M3350" s="32"/>
    </row>
    <row r="3351" spans="2:13" hidden="1">
      <c r="B3351" s="27"/>
      <c r="C3351" s="27"/>
      <c r="D3351" s="28"/>
      <c r="E3351" s="29"/>
      <c r="F3351" s="40"/>
      <c r="G3351" s="89"/>
      <c r="H3351" s="32"/>
      <c r="I3351" s="31"/>
      <c r="J3351" s="40"/>
      <c r="K3351" s="32"/>
      <c r="L3351" s="31"/>
      <c r="M3351" s="32"/>
    </row>
    <row r="3352" spans="2:13" hidden="1">
      <c r="B3352" s="27"/>
      <c r="C3352" s="27"/>
      <c r="D3352" s="28"/>
      <c r="E3352" s="30"/>
      <c r="F3352" s="40"/>
      <c r="G3352" s="89"/>
      <c r="H3352" s="32"/>
      <c r="I3352" s="31"/>
      <c r="J3352" s="40"/>
      <c r="K3352" s="32"/>
      <c r="L3352" s="31"/>
      <c r="M3352" s="32"/>
    </row>
    <row r="3353" spans="2:13" hidden="1">
      <c r="B3353" s="27"/>
      <c r="C3353" s="27"/>
      <c r="D3353" s="28"/>
      <c r="E3353" s="30"/>
      <c r="F3353" s="40"/>
      <c r="G3353" s="89"/>
      <c r="H3353" s="32"/>
      <c r="I3353" s="31"/>
      <c r="J3353" s="40"/>
      <c r="K3353" s="32"/>
      <c r="L3353" s="31"/>
      <c r="M3353" s="32"/>
    </row>
    <row r="3354" spans="2:13" hidden="1">
      <c r="B3354" s="27"/>
      <c r="C3354" s="27"/>
      <c r="D3354" s="28"/>
      <c r="E3354" s="29"/>
      <c r="F3354" s="40"/>
      <c r="G3354" s="89"/>
      <c r="H3354" s="32"/>
      <c r="I3354" s="31"/>
      <c r="J3354" s="40"/>
      <c r="K3354" s="32"/>
      <c r="L3354" s="31"/>
      <c r="M3354" s="32"/>
    </row>
    <row r="3355" spans="2:13" hidden="1">
      <c r="B3355" s="27"/>
      <c r="C3355" s="27"/>
      <c r="D3355" s="28"/>
      <c r="E3355" s="29"/>
      <c r="F3355" s="40"/>
      <c r="G3355" s="89"/>
      <c r="H3355" s="32"/>
      <c r="I3355" s="31"/>
      <c r="J3355" s="40"/>
      <c r="K3355" s="32"/>
      <c r="L3355" s="31"/>
      <c r="M3355" s="32"/>
    </row>
    <row r="3356" spans="2:13" hidden="1">
      <c r="B3356" s="27"/>
      <c r="C3356" s="27"/>
      <c r="D3356" s="28"/>
      <c r="E3356" s="29"/>
      <c r="F3356" s="40"/>
      <c r="G3356" s="89"/>
      <c r="H3356" s="32"/>
      <c r="I3356" s="31"/>
      <c r="J3356" s="40"/>
      <c r="K3356" s="32"/>
      <c r="L3356" s="31"/>
      <c r="M3356" s="32"/>
    </row>
    <row r="3357" spans="2:13" hidden="1">
      <c r="B3357" s="27"/>
      <c r="C3357" s="27"/>
      <c r="D3357" s="28"/>
      <c r="E3357" s="30"/>
      <c r="F3357" s="40"/>
      <c r="G3357" s="89"/>
      <c r="H3357" s="32"/>
      <c r="I3357" s="31"/>
      <c r="J3357" s="40"/>
      <c r="K3357" s="32"/>
      <c r="L3357" s="31"/>
      <c r="M3357" s="32"/>
    </row>
    <row r="3358" spans="2:13" hidden="1">
      <c r="B3358" s="27"/>
      <c r="C3358" s="27"/>
      <c r="D3358" s="28"/>
      <c r="E3358" s="29"/>
      <c r="F3358" s="40"/>
      <c r="G3358" s="89"/>
      <c r="H3358" s="32"/>
      <c r="I3358" s="31"/>
      <c r="J3358" s="40"/>
      <c r="K3358" s="32"/>
      <c r="L3358" s="31"/>
      <c r="M3358" s="32"/>
    </row>
    <row r="3359" spans="2:13" hidden="1">
      <c r="B3359" s="27"/>
      <c r="C3359" s="27"/>
      <c r="D3359" s="28"/>
      <c r="E3359" s="29"/>
      <c r="F3359" s="40"/>
      <c r="G3359" s="89"/>
      <c r="H3359" s="32"/>
      <c r="I3359" s="31"/>
      <c r="J3359" s="40"/>
      <c r="K3359" s="32"/>
      <c r="L3359" s="31"/>
      <c r="M3359" s="32"/>
    </row>
    <row r="3360" spans="2:13" hidden="1">
      <c r="B3360" s="27"/>
      <c r="C3360" s="27"/>
      <c r="D3360" s="28"/>
      <c r="E3360" s="30"/>
      <c r="F3360" s="40"/>
      <c r="G3360" s="89"/>
      <c r="H3360" s="32"/>
      <c r="I3360" s="31"/>
      <c r="J3360" s="40"/>
      <c r="K3360" s="32"/>
      <c r="L3360" s="31"/>
      <c r="M3360" s="32"/>
    </row>
    <row r="3361" spans="2:13" hidden="1">
      <c r="B3361" s="27"/>
      <c r="C3361" s="27"/>
      <c r="D3361" s="28"/>
      <c r="E3361" s="30"/>
      <c r="F3361" s="40"/>
      <c r="G3361" s="89"/>
      <c r="H3361" s="32"/>
      <c r="I3361" s="31"/>
      <c r="J3361" s="40"/>
      <c r="K3361" s="32"/>
      <c r="L3361" s="31"/>
      <c r="M3361" s="32"/>
    </row>
    <row r="3362" spans="2:13" hidden="1">
      <c r="B3362" s="27"/>
      <c r="C3362" s="27"/>
      <c r="D3362" s="28"/>
      <c r="E3362" s="29"/>
      <c r="F3362" s="40"/>
      <c r="G3362" s="89"/>
      <c r="H3362" s="32"/>
      <c r="I3362" s="31"/>
      <c r="J3362" s="40"/>
      <c r="K3362" s="32"/>
      <c r="L3362" s="31"/>
      <c r="M3362" s="32"/>
    </row>
    <row r="3363" spans="2:13" hidden="1">
      <c r="B3363" s="27"/>
      <c r="C3363" s="27"/>
      <c r="D3363" s="28"/>
      <c r="E3363" s="29"/>
      <c r="F3363" s="40"/>
      <c r="G3363" s="89"/>
      <c r="H3363" s="32"/>
      <c r="I3363" s="31"/>
      <c r="J3363" s="40"/>
      <c r="K3363" s="32"/>
      <c r="L3363" s="31"/>
      <c r="M3363" s="32"/>
    </row>
    <row r="3364" spans="2:13" hidden="1">
      <c r="B3364" s="27"/>
      <c r="C3364" s="27"/>
      <c r="D3364" s="28"/>
      <c r="E3364" s="29"/>
      <c r="F3364" s="40"/>
      <c r="G3364" s="89"/>
      <c r="H3364" s="32"/>
      <c r="I3364" s="31"/>
      <c r="J3364" s="40"/>
      <c r="K3364" s="32"/>
      <c r="L3364" s="31"/>
      <c r="M3364" s="32"/>
    </row>
    <row r="3365" spans="2:13" hidden="1">
      <c r="B3365" s="27"/>
      <c r="C3365" s="27"/>
      <c r="D3365" s="28"/>
      <c r="E3365" s="30"/>
      <c r="F3365" s="40"/>
      <c r="G3365" s="89"/>
      <c r="H3365" s="32"/>
      <c r="I3365" s="31"/>
      <c r="J3365" s="40"/>
      <c r="K3365" s="32"/>
      <c r="L3365" s="31"/>
      <c r="M3365" s="32"/>
    </row>
    <row r="3366" spans="2:13" hidden="1">
      <c r="B3366" s="27"/>
      <c r="C3366" s="27"/>
      <c r="D3366" s="28"/>
      <c r="E3366" s="29"/>
      <c r="F3366" s="40"/>
      <c r="G3366" s="89"/>
      <c r="H3366" s="32"/>
      <c r="I3366" s="31"/>
      <c r="J3366" s="40"/>
      <c r="K3366" s="32"/>
      <c r="L3366" s="31"/>
      <c r="M3366" s="32"/>
    </row>
    <row r="3367" spans="2:13" hidden="1">
      <c r="B3367" s="27"/>
      <c r="C3367" s="27"/>
      <c r="D3367" s="28"/>
      <c r="E3367" s="29"/>
      <c r="F3367" s="40"/>
      <c r="G3367" s="89"/>
      <c r="H3367" s="32"/>
      <c r="I3367" s="31"/>
      <c r="J3367" s="40"/>
      <c r="K3367" s="32"/>
      <c r="L3367" s="31"/>
      <c r="M3367" s="32"/>
    </row>
    <row r="3368" spans="2:13" hidden="1">
      <c r="B3368" s="27"/>
      <c r="C3368" s="27"/>
      <c r="D3368" s="28"/>
      <c r="E3368" s="30"/>
      <c r="F3368" s="40"/>
      <c r="G3368" s="89"/>
      <c r="H3368" s="32"/>
      <c r="I3368" s="31"/>
      <c r="J3368" s="40"/>
      <c r="K3368" s="32"/>
      <c r="L3368" s="31"/>
      <c r="M3368" s="32"/>
    </row>
    <row r="3369" spans="2:13" hidden="1">
      <c r="B3369" s="27"/>
      <c r="C3369" s="27"/>
      <c r="D3369" s="28"/>
      <c r="E3369" s="30"/>
      <c r="F3369" s="40"/>
      <c r="G3369" s="89"/>
      <c r="H3369" s="32"/>
      <c r="I3369" s="31"/>
      <c r="J3369" s="40"/>
      <c r="K3369" s="32"/>
      <c r="L3369" s="31"/>
      <c r="M3369" s="32"/>
    </row>
    <row r="3370" spans="2:13" hidden="1">
      <c r="B3370" s="27"/>
      <c r="C3370" s="27"/>
      <c r="D3370" s="28"/>
      <c r="E3370" s="29"/>
      <c r="F3370" s="40"/>
      <c r="G3370" s="89"/>
      <c r="H3370" s="32"/>
      <c r="I3370" s="31"/>
      <c r="J3370" s="40"/>
      <c r="K3370" s="32"/>
      <c r="L3370" s="31"/>
      <c r="M3370" s="32"/>
    </row>
    <row r="3371" spans="2:13" hidden="1">
      <c r="B3371" s="27"/>
      <c r="C3371" s="27"/>
      <c r="D3371" s="28"/>
      <c r="E3371" s="29"/>
      <c r="F3371" s="40"/>
      <c r="G3371" s="89"/>
      <c r="H3371" s="32"/>
      <c r="I3371" s="31"/>
      <c r="J3371" s="40"/>
      <c r="K3371" s="32"/>
      <c r="L3371" s="31"/>
      <c r="M3371" s="32"/>
    </row>
    <row r="3372" spans="2:13" hidden="1">
      <c r="B3372" s="27"/>
      <c r="C3372" s="27"/>
      <c r="D3372" s="28"/>
      <c r="E3372" s="29"/>
      <c r="F3372" s="40"/>
      <c r="G3372" s="89"/>
      <c r="H3372" s="32"/>
      <c r="I3372" s="31"/>
      <c r="J3372" s="40"/>
      <c r="K3372" s="32"/>
      <c r="L3372" s="31"/>
      <c r="M3372" s="32"/>
    </row>
    <row r="3373" spans="2:13" hidden="1">
      <c r="B3373" s="27"/>
      <c r="C3373" s="27"/>
      <c r="D3373" s="28"/>
      <c r="E3373" s="30"/>
      <c r="F3373" s="40"/>
      <c r="G3373" s="89"/>
      <c r="H3373" s="32"/>
      <c r="I3373" s="31"/>
      <c r="J3373" s="40"/>
      <c r="K3373" s="32"/>
      <c r="L3373" s="31"/>
      <c r="M3373" s="32"/>
    </row>
    <row r="3374" spans="2:13" hidden="1">
      <c r="B3374" s="27"/>
      <c r="C3374" s="27"/>
      <c r="D3374" s="28"/>
      <c r="E3374" s="29"/>
      <c r="F3374" s="40"/>
      <c r="G3374" s="89"/>
      <c r="H3374" s="32"/>
      <c r="I3374" s="31"/>
      <c r="J3374" s="40"/>
      <c r="K3374" s="32"/>
      <c r="L3374" s="31"/>
      <c r="M3374" s="32"/>
    </row>
    <row r="3375" spans="2:13" hidden="1">
      <c r="B3375" s="27"/>
      <c r="C3375" s="27"/>
      <c r="D3375" s="28"/>
      <c r="E3375" s="29"/>
      <c r="F3375" s="40"/>
      <c r="G3375" s="89"/>
      <c r="H3375" s="32"/>
      <c r="I3375" s="31"/>
      <c r="J3375" s="40"/>
      <c r="K3375" s="32"/>
      <c r="L3375" s="31"/>
      <c r="M3375" s="32"/>
    </row>
    <row r="3376" spans="2:13" hidden="1">
      <c r="B3376" s="27"/>
      <c r="C3376" s="27"/>
      <c r="D3376" s="28"/>
      <c r="E3376" s="30"/>
      <c r="F3376" s="40"/>
      <c r="G3376" s="89"/>
      <c r="H3376" s="32"/>
      <c r="I3376" s="31"/>
      <c r="J3376" s="40"/>
      <c r="K3376" s="32"/>
      <c r="L3376" s="31"/>
      <c r="M3376" s="32"/>
    </row>
    <row r="3377" spans="2:13" hidden="1">
      <c r="B3377" s="27"/>
      <c r="C3377" s="27"/>
      <c r="D3377" s="28"/>
      <c r="E3377" s="30"/>
      <c r="F3377" s="40"/>
      <c r="G3377" s="89"/>
      <c r="H3377" s="32"/>
      <c r="I3377" s="31"/>
      <c r="J3377" s="40"/>
      <c r="K3377" s="32"/>
      <c r="L3377" s="31"/>
      <c r="M3377" s="32"/>
    </row>
    <row r="3378" spans="2:13" hidden="1">
      <c r="B3378" s="27"/>
      <c r="C3378" s="27"/>
      <c r="D3378" s="28"/>
      <c r="E3378" s="29"/>
      <c r="F3378" s="40"/>
      <c r="G3378" s="89"/>
      <c r="H3378" s="32"/>
      <c r="I3378" s="31"/>
      <c r="J3378" s="40"/>
      <c r="K3378" s="32"/>
      <c r="L3378" s="31"/>
      <c r="M3378" s="32"/>
    </row>
    <row r="3379" spans="2:13" hidden="1">
      <c r="B3379" s="27"/>
      <c r="C3379" s="27"/>
      <c r="D3379" s="28"/>
      <c r="E3379" s="29"/>
      <c r="F3379" s="40"/>
      <c r="G3379" s="89"/>
      <c r="H3379" s="32"/>
      <c r="I3379" s="31"/>
      <c r="J3379" s="40"/>
      <c r="K3379" s="32"/>
      <c r="L3379" s="31"/>
      <c r="M3379" s="32"/>
    </row>
    <row r="3380" spans="2:13" hidden="1">
      <c r="B3380" s="27"/>
      <c r="C3380" s="27"/>
      <c r="D3380" s="28"/>
      <c r="E3380" s="29"/>
      <c r="F3380" s="40"/>
      <c r="G3380" s="89"/>
      <c r="H3380" s="32"/>
      <c r="I3380" s="31"/>
      <c r="J3380" s="40"/>
      <c r="K3380" s="32"/>
      <c r="L3380" s="31"/>
      <c r="M3380" s="32"/>
    </row>
    <row r="3381" spans="2:13" hidden="1">
      <c r="B3381" s="27"/>
      <c r="C3381" s="27"/>
      <c r="D3381" s="28"/>
      <c r="E3381" s="30"/>
      <c r="F3381" s="40"/>
      <c r="G3381" s="89"/>
      <c r="H3381" s="32"/>
      <c r="I3381" s="31"/>
      <c r="J3381" s="40"/>
      <c r="K3381" s="32"/>
      <c r="L3381" s="31"/>
      <c r="M3381" s="32"/>
    </row>
    <row r="3382" spans="2:13" hidden="1">
      <c r="B3382" s="27"/>
      <c r="C3382" s="27"/>
      <c r="D3382" s="28"/>
      <c r="E3382" s="29"/>
      <c r="F3382" s="40"/>
      <c r="G3382" s="89"/>
      <c r="H3382" s="32"/>
      <c r="I3382" s="31"/>
      <c r="J3382" s="40"/>
      <c r="K3382" s="32"/>
      <c r="L3382" s="31"/>
      <c r="M3382" s="32"/>
    </row>
    <row r="3383" spans="2:13" hidden="1">
      <c r="B3383" s="27"/>
      <c r="C3383" s="27"/>
      <c r="D3383" s="28"/>
      <c r="E3383" s="29"/>
      <c r="F3383" s="40"/>
      <c r="G3383" s="89"/>
      <c r="H3383" s="32"/>
      <c r="I3383" s="31"/>
      <c r="J3383" s="40"/>
      <c r="K3383" s="32"/>
      <c r="L3383" s="31"/>
      <c r="M3383" s="32"/>
    </row>
    <row r="3384" spans="2:13" hidden="1">
      <c r="B3384" s="27"/>
      <c r="C3384" s="27"/>
      <c r="D3384" s="28"/>
      <c r="E3384" s="30"/>
      <c r="F3384" s="40"/>
      <c r="G3384" s="89"/>
      <c r="H3384" s="32"/>
      <c r="I3384" s="31"/>
      <c r="J3384" s="40"/>
      <c r="K3384" s="32"/>
      <c r="L3384" s="31"/>
      <c r="M3384" s="32"/>
    </row>
    <row r="3385" spans="2:13" hidden="1">
      <c r="B3385" s="27"/>
      <c r="C3385" s="27"/>
      <c r="D3385" s="28"/>
      <c r="E3385" s="30"/>
      <c r="F3385" s="40"/>
      <c r="G3385" s="89"/>
      <c r="H3385" s="32"/>
      <c r="I3385" s="31"/>
      <c r="J3385" s="40"/>
      <c r="K3385" s="32"/>
      <c r="L3385" s="31"/>
      <c r="M3385" s="32"/>
    </row>
    <row r="3386" spans="2:13" hidden="1">
      <c r="B3386" s="27"/>
      <c r="C3386" s="27"/>
      <c r="D3386" s="28"/>
      <c r="E3386" s="29"/>
      <c r="F3386" s="40"/>
      <c r="G3386" s="89"/>
      <c r="H3386" s="32"/>
      <c r="I3386" s="31"/>
      <c r="J3386" s="40"/>
      <c r="K3386" s="32"/>
      <c r="L3386" s="31"/>
      <c r="M3386" s="32"/>
    </row>
    <row r="3387" spans="2:13" hidden="1">
      <c r="B3387" s="27"/>
      <c r="C3387" s="27"/>
      <c r="D3387" s="28"/>
      <c r="E3387" s="30"/>
      <c r="F3387" s="40"/>
      <c r="G3387" s="89"/>
      <c r="H3387" s="32"/>
      <c r="I3387" s="31"/>
      <c r="J3387" s="40"/>
      <c r="K3387" s="32"/>
      <c r="L3387" s="31"/>
      <c r="M3387" s="32"/>
    </row>
    <row r="3388" spans="2:13" hidden="1">
      <c r="B3388" s="27"/>
      <c r="C3388" s="27"/>
      <c r="D3388" s="28"/>
      <c r="E3388" s="29"/>
      <c r="F3388" s="40"/>
      <c r="G3388" s="89"/>
      <c r="H3388" s="32"/>
      <c r="I3388" s="31"/>
      <c r="J3388" s="40"/>
      <c r="K3388" s="32"/>
      <c r="L3388" s="31"/>
      <c r="M3388" s="32"/>
    </row>
    <row r="3389" spans="2:13" hidden="1">
      <c r="B3389" s="27"/>
      <c r="C3389" s="27"/>
      <c r="D3389" s="28"/>
      <c r="E3389" s="30"/>
      <c r="F3389" s="40"/>
      <c r="G3389" s="89"/>
      <c r="H3389" s="32"/>
      <c r="I3389" s="31"/>
      <c r="J3389" s="40"/>
      <c r="K3389" s="32"/>
      <c r="L3389" s="31"/>
      <c r="M3389" s="32"/>
    </row>
    <row r="3390" spans="2:13" hidden="1">
      <c r="B3390" s="27"/>
      <c r="C3390" s="27"/>
      <c r="D3390" s="28"/>
      <c r="E3390" s="29"/>
      <c r="F3390" s="40"/>
      <c r="G3390" s="89"/>
      <c r="H3390" s="32"/>
      <c r="I3390" s="31"/>
      <c r="J3390" s="40"/>
      <c r="K3390" s="32"/>
      <c r="L3390" s="31"/>
      <c r="M3390" s="32"/>
    </row>
    <row r="3391" spans="2:13" hidden="1">
      <c r="B3391" s="27"/>
      <c r="C3391" s="27"/>
      <c r="D3391" s="28"/>
      <c r="E3391" s="29"/>
      <c r="F3391" s="40"/>
      <c r="G3391" s="89"/>
      <c r="H3391" s="32"/>
      <c r="I3391" s="31"/>
      <c r="J3391" s="40"/>
      <c r="K3391" s="32"/>
      <c r="L3391" s="31"/>
      <c r="M3391" s="32"/>
    </row>
    <row r="3392" spans="2:13" hidden="1">
      <c r="B3392" s="27"/>
      <c r="C3392" s="27"/>
      <c r="D3392" s="28"/>
      <c r="E3392" s="30"/>
      <c r="F3392" s="40"/>
      <c r="G3392" s="89"/>
      <c r="H3392" s="32"/>
      <c r="I3392" s="31"/>
      <c r="J3392" s="40"/>
      <c r="K3392" s="32"/>
      <c r="L3392" s="31"/>
      <c r="M3392" s="32"/>
    </row>
    <row r="3393" spans="2:13" hidden="1">
      <c r="B3393" s="27"/>
      <c r="C3393" s="27"/>
      <c r="D3393" s="28"/>
      <c r="E3393" s="30"/>
      <c r="F3393" s="40"/>
      <c r="G3393" s="89"/>
      <c r="H3393" s="32"/>
      <c r="I3393" s="31"/>
      <c r="J3393" s="40"/>
      <c r="K3393" s="32"/>
      <c r="L3393" s="31"/>
      <c r="M3393" s="32"/>
    </row>
    <row r="3394" spans="2:13" hidden="1">
      <c r="B3394" s="27"/>
      <c r="C3394" s="27"/>
      <c r="D3394" s="28"/>
      <c r="E3394" s="29"/>
      <c r="F3394" s="40"/>
      <c r="G3394" s="89"/>
      <c r="H3394" s="32"/>
      <c r="I3394" s="31"/>
      <c r="J3394" s="40"/>
      <c r="K3394" s="32"/>
      <c r="L3394" s="31"/>
      <c r="M3394" s="32"/>
    </row>
    <row r="3395" spans="2:13" hidden="1">
      <c r="B3395" s="27"/>
      <c r="C3395" s="27"/>
      <c r="D3395" s="28"/>
      <c r="E3395" s="30"/>
      <c r="F3395" s="40"/>
      <c r="G3395" s="89"/>
      <c r="H3395" s="32"/>
      <c r="I3395" s="31"/>
      <c r="J3395" s="40"/>
      <c r="K3395" s="32"/>
      <c r="L3395" s="31"/>
      <c r="M3395" s="32"/>
    </row>
    <row r="3396" spans="2:13" hidden="1">
      <c r="B3396" s="27"/>
      <c r="C3396" s="27"/>
      <c r="D3396" s="28"/>
      <c r="E3396" s="29"/>
      <c r="F3396" s="40"/>
      <c r="G3396" s="89"/>
      <c r="H3396" s="32"/>
      <c r="I3396" s="31"/>
      <c r="J3396" s="40"/>
      <c r="K3396" s="32"/>
      <c r="L3396" s="31"/>
      <c r="M3396" s="32"/>
    </row>
    <row r="3397" spans="2:13" hidden="1">
      <c r="B3397" s="27"/>
      <c r="C3397" s="27"/>
      <c r="D3397" s="28"/>
      <c r="E3397" s="30"/>
      <c r="F3397" s="40"/>
      <c r="G3397" s="89"/>
      <c r="H3397" s="32"/>
      <c r="I3397" s="31"/>
      <c r="J3397" s="40"/>
      <c r="K3397" s="32"/>
      <c r="L3397" s="31"/>
      <c r="M3397" s="32"/>
    </row>
    <row r="3398" spans="2:13" hidden="1">
      <c r="B3398" s="27"/>
      <c r="C3398" s="27"/>
      <c r="D3398" s="28"/>
      <c r="E3398" s="29"/>
      <c r="F3398" s="40"/>
      <c r="G3398" s="89"/>
      <c r="H3398" s="32"/>
      <c r="I3398" s="31"/>
      <c r="J3398" s="40"/>
      <c r="K3398" s="32"/>
      <c r="L3398" s="31"/>
      <c r="M3398" s="32"/>
    </row>
    <row r="3399" spans="2:13" hidden="1">
      <c r="B3399" s="27"/>
      <c r="C3399" s="27"/>
      <c r="D3399" s="28"/>
      <c r="E3399" s="29"/>
      <c r="F3399" s="40"/>
      <c r="G3399" s="89"/>
      <c r="H3399" s="32"/>
      <c r="I3399" s="31"/>
      <c r="J3399" s="40"/>
      <c r="K3399" s="32"/>
      <c r="L3399" s="31"/>
      <c r="M3399" s="32"/>
    </row>
    <row r="3400" spans="2:13" hidden="1">
      <c r="B3400" s="27"/>
      <c r="C3400" s="27"/>
      <c r="D3400" s="28"/>
      <c r="E3400" s="30"/>
      <c r="F3400" s="40"/>
      <c r="G3400" s="89"/>
      <c r="H3400" s="32"/>
      <c r="I3400" s="31"/>
      <c r="J3400" s="40"/>
      <c r="K3400" s="32"/>
      <c r="L3400" s="31"/>
      <c r="M3400" s="32"/>
    </row>
    <row r="3401" spans="2:13" hidden="1">
      <c r="B3401" s="27"/>
      <c r="C3401" s="27"/>
      <c r="D3401" s="28"/>
      <c r="E3401" s="30"/>
      <c r="F3401" s="40"/>
      <c r="G3401" s="89"/>
      <c r="H3401" s="32"/>
      <c r="I3401" s="31"/>
      <c r="J3401" s="40"/>
      <c r="K3401" s="32"/>
      <c r="L3401" s="31"/>
      <c r="M3401" s="32"/>
    </row>
    <row r="3402" spans="2:13" hidden="1">
      <c r="B3402" s="27"/>
      <c r="C3402" s="27"/>
      <c r="D3402" s="28"/>
      <c r="E3402" s="29"/>
      <c r="F3402" s="40"/>
      <c r="G3402" s="89"/>
      <c r="H3402" s="32"/>
      <c r="I3402" s="31"/>
      <c r="J3402" s="40"/>
      <c r="K3402" s="32"/>
      <c r="L3402" s="31"/>
      <c r="M3402" s="32"/>
    </row>
    <row r="3403" spans="2:13" hidden="1">
      <c r="B3403" s="27"/>
      <c r="C3403" s="27"/>
      <c r="D3403" s="28"/>
      <c r="E3403" s="30"/>
      <c r="F3403" s="40"/>
      <c r="G3403" s="89"/>
      <c r="H3403" s="32"/>
      <c r="I3403" s="31"/>
      <c r="J3403" s="40"/>
      <c r="K3403" s="32"/>
      <c r="L3403" s="31"/>
      <c r="M3403" s="32"/>
    </row>
    <row r="3404" spans="2:13" hidden="1">
      <c r="B3404" s="27"/>
      <c r="C3404" s="27"/>
      <c r="D3404" s="28"/>
      <c r="E3404" s="29"/>
      <c r="F3404" s="40"/>
      <c r="G3404" s="89"/>
      <c r="H3404" s="32"/>
      <c r="I3404" s="31"/>
      <c r="J3404" s="40"/>
      <c r="K3404" s="32"/>
      <c r="L3404" s="31"/>
      <c r="M3404" s="32"/>
    </row>
    <row r="3405" spans="2:13" hidden="1">
      <c r="B3405" s="27"/>
      <c r="C3405" s="27"/>
      <c r="D3405" s="28"/>
      <c r="E3405" s="30"/>
      <c r="F3405" s="40"/>
      <c r="G3405" s="89"/>
      <c r="H3405" s="32"/>
      <c r="I3405" s="31"/>
      <c r="J3405" s="40"/>
      <c r="K3405" s="32"/>
      <c r="L3405" s="31"/>
      <c r="M3405" s="32"/>
    </row>
    <row r="3406" spans="2:13" hidden="1">
      <c r="B3406" s="27"/>
      <c r="C3406" s="27"/>
      <c r="D3406" s="28"/>
      <c r="E3406" s="29"/>
      <c r="F3406" s="40"/>
      <c r="G3406" s="89"/>
      <c r="H3406" s="32"/>
      <c r="I3406" s="31"/>
      <c r="J3406" s="40"/>
      <c r="K3406" s="32"/>
      <c r="L3406" s="31"/>
      <c r="M3406" s="32"/>
    </row>
    <row r="3407" spans="2:13" hidden="1">
      <c r="B3407" s="27"/>
      <c r="C3407" s="27"/>
      <c r="D3407" s="28"/>
      <c r="E3407" s="29"/>
      <c r="F3407" s="40"/>
      <c r="G3407" s="89"/>
      <c r="H3407" s="32"/>
      <c r="I3407" s="31"/>
      <c r="J3407" s="40"/>
      <c r="K3407" s="32"/>
      <c r="L3407" s="31"/>
      <c r="M3407" s="32"/>
    </row>
    <row r="3408" spans="2:13" hidden="1">
      <c r="B3408" s="27"/>
      <c r="C3408" s="27"/>
      <c r="D3408" s="28"/>
      <c r="E3408" s="30"/>
      <c r="F3408" s="40"/>
      <c r="G3408" s="89"/>
      <c r="H3408" s="32"/>
      <c r="I3408" s="31"/>
      <c r="J3408" s="40"/>
      <c r="K3408" s="32"/>
      <c r="L3408" s="31"/>
      <c r="M3408" s="32"/>
    </row>
    <row r="3409" spans="2:13" hidden="1">
      <c r="B3409" s="27"/>
      <c r="C3409" s="27"/>
      <c r="D3409" s="28"/>
      <c r="E3409" s="30"/>
      <c r="F3409" s="40"/>
      <c r="G3409" s="89"/>
      <c r="H3409" s="32"/>
      <c r="I3409" s="31"/>
      <c r="J3409" s="40"/>
      <c r="K3409" s="32"/>
      <c r="L3409" s="31"/>
      <c r="M3409" s="32"/>
    </row>
    <row r="3410" spans="2:13" hidden="1">
      <c r="B3410" s="27"/>
      <c r="C3410" s="27"/>
      <c r="D3410" s="28"/>
      <c r="E3410" s="29"/>
      <c r="F3410" s="40"/>
      <c r="G3410" s="89"/>
      <c r="H3410" s="32"/>
      <c r="I3410" s="31"/>
      <c r="J3410" s="40"/>
      <c r="K3410" s="32"/>
      <c r="L3410" s="31"/>
      <c r="M3410" s="32"/>
    </row>
    <row r="3411" spans="2:13" hidden="1">
      <c r="B3411" s="27"/>
      <c r="C3411" s="27"/>
      <c r="D3411" s="28"/>
      <c r="E3411" s="30"/>
      <c r="F3411" s="40"/>
      <c r="G3411" s="89"/>
      <c r="H3411" s="32"/>
      <c r="I3411" s="31"/>
      <c r="J3411" s="40"/>
      <c r="K3411" s="32"/>
      <c r="L3411" s="31"/>
      <c r="M3411" s="32"/>
    </row>
    <row r="3412" spans="2:13" hidden="1">
      <c r="B3412" s="27"/>
      <c r="C3412" s="27"/>
      <c r="D3412" s="28"/>
      <c r="E3412" s="29"/>
      <c r="F3412" s="40"/>
      <c r="G3412" s="89"/>
      <c r="H3412" s="32"/>
      <c r="I3412" s="31"/>
      <c r="J3412" s="40"/>
      <c r="K3412" s="32"/>
      <c r="L3412" s="31"/>
      <c r="M3412" s="32"/>
    </row>
    <row r="3413" spans="2:13" hidden="1">
      <c r="B3413" s="27"/>
      <c r="C3413" s="27"/>
      <c r="D3413" s="28"/>
      <c r="E3413" s="30"/>
      <c r="F3413" s="40"/>
      <c r="G3413" s="89"/>
      <c r="H3413" s="32"/>
      <c r="I3413" s="31"/>
      <c r="J3413" s="40"/>
      <c r="K3413" s="32"/>
      <c r="L3413" s="31"/>
      <c r="M3413" s="32"/>
    </row>
    <row r="3414" spans="2:13" hidden="1">
      <c r="B3414" s="27"/>
      <c r="C3414" s="27"/>
      <c r="D3414" s="28"/>
      <c r="E3414" s="29"/>
      <c r="F3414" s="40"/>
      <c r="G3414" s="89"/>
      <c r="H3414" s="32"/>
      <c r="I3414" s="31"/>
      <c r="J3414" s="40"/>
      <c r="K3414" s="32"/>
      <c r="L3414" s="31"/>
      <c r="M3414" s="32"/>
    </row>
    <row r="3415" spans="2:13" hidden="1">
      <c r="B3415" s="27"/>
      <c r="C3415" s="27"/>
      <c r="D3415" s="28"/>
      <c r="E3415" s="29"/>
      <c r="F3415" s="40"/>
      <c r="G3415" s="89"/>
      <c r="H3415" s="32"/>
      <c r="I3415" s="31"/>
      <c r="J3415" s="40"/>
      <c r="K3415" s="32"/>
      <c r="L3415" s="31"/>
      <c r="M3415" s="32"/>
    </row>
    <row r="3416" spans="2:13" hidden="1">
      <c r="B3416" s="27"/>
      <c r="C3416" s="27"/>
      <c r="D3416" s="28"/>
      <c r="E3416" s="30"/>
      <c r="F3416" s="40"/>
      <c r="G3416" s="89"/>
      <c r="H3416" s="32"/>
      <c r="I3416" s="31"/>
      <c r="J3416" s="40"/>
      <c r="K3416" s="32"/>
      <c r="L3416" s="31"/>
      <c r="M3416" s="32"/>
    </row>
    <row r="3417" spans="2:13" hidden="1">
      <c r="B3417" s="27"/>
      <c r="C3417" s="27"/>
      <c r="D3417" s="28"/>
      <c r="E3417" s="30"/>
      <c r="F3417" s="40"/>
      <c r="G3417" s="89"/>
      <c r="H3417" s="32"/>
      <c r="I3417" s="31"/>
      <c r="J3417" s="40"/>
      <c r="K3417" s="32"/>
      <c r="L3417" s="31"/>
      <c r="M3417" s="32"/>
    </row>
    <row r="3418" spans="2:13" hidden="1">
      <c r="B3418" s="27"/>
      <c r="C3418" s="27"/>
      <c r="D3418" s="28"/>
      <c r="E3418" s="29"/>
      <c r="F3418" s="40"/>
      <c r="G3418" s="89"/>
      <c r="H3418" s="32"/>
      <c r="I3418" s="31"/>
      <c r="J3418" s="40"/>
      <c r="K3418" s="32"/>
      <c r="L3418" s="31"/>
      <c r="M3418" s="32"/>
    </row>
    <row r="3419" spans="2:13" hidden="1">
      <c r="B3419" s="27"/>
      <c r="C3419" s="27"/>
      <c r="D3419" s="28"/>
      <c r="E3419" s="30"/>
      <c r="F3419" s="40"/>
      <c r="G3419" s="89"/>
      <c r="H3419" s="32"/>
      <c r="I3419" s="31"/>
      <c r="J3419" s="40"/>
      <c r="K3419" s="32"/>
      <c r="L3419" s="31"/>
      <c r="M3419" s="32"/>
    </row>
    <row r="3420" spans="2:13" hidden="1">
      <c r="B3420" s="27"/>
      <c r="C3420" s="27"/>
      <c r="D3420" s="28"/>
      <c r="E3420" s="29"/>
      <c r="F3420" s="40"/>
      <c r="G3420" s="89"/>
      <c r="H3420" s="32"/>
      <c r="I3420" s="31"/>
      <c r="J3420" s="40"/>
      <c r="K3420" s="32"/>
      <c r="L3420" s="31"/>
      <c r="M3420" s="32"/>
    </row>
    <row r="3421" spans="2:13" hidden="1">
      <c r="B3421" s="27"/>
      <c r="C3421" s="27"/>
      <c r="D3421" s="28"/>
      <c r="E3421" s="30"/>
      <c r="F3421" s="40"/>
      <c r="G3421" s="89"/>
      <c r="H3421" s="32"/>
      <c r="I3421" s="31"/>
      <c r="J3421" s="40"/>
      <c r="K3421" s="32"/>
      <c r="L3421" s="31"/>
      <c r="M3421" s="32"/>
    </row>
    <row r="3422" spans="2:13" hidden="1">
      <c r="B3422" s="27"/>
      <c r="C3422" s="27"/>
      <c r="D3422" s="28"/>
      <c r="E3422" s="29"/>
      <c r="F3422" s="40"/>
      <c r="G3422" s="89"/>
      <c r="H3422" s="32"/>
      <c r="I3422" s="31"/>
      <c r="J3422" s="40"/>
      <c r="K3422" s="32"/>
      <c r="L3422" s="31"/>
      <c r="M3422" s="32"/>
    </row>
    <row r="3423" spans="2:13" hidden="1">
      <c r="B3423" s="27"/>
      <c r="C3423" s="27"/>
      <c r="D3423" s="28"/>
      <c r="E3423" s="29"/>
      <c r="F3423" s="40"/>
      <c r="G3423" s="89"/>
      <c r="H3423" s="32"/>
      <c r="I3423" s="31"/>
      <c r="J3423" s="40"/>
      <c r="K3423" s="32"/>
      <c r="L3423" s="31"/>
      <c r="M3423" s="32"/>
    </row>
    <row r="3424" spans="2:13" hidden="1">
      <c r="B3424" s="27"/>
      <c r="C3424" s="27"/>
      <c r="D3424" s="28"/>
      <c r="E3424" s="30"/>
      <c r="F3424" s="40"/>
      <c r="G3424" s="89"/>
      <c r="H3424" s="32"/>
      <c r="I3424" s="31"/>
      <c r="J3424" s="40"/>
      <c r="K3424" s="32"/>
      <c r="L3424" s="31"/>
      <c r="M3424" s="32"/>
    </row>
    <row r="3425" spans="2:13" hidden="1">
      <c r="B3425" s="27"/>
      <c r="C3425" s="27"/>
      <c r="D3425" s="28"/>
      <c r="E3425" s="30"/>
      <c r="F3425" s="40"/>
      <c r="G3425" s="89"/>
      <c r="H3425" s="32"/>
      <c r="I3425" s="31"/>
      <c r="J3425" s="40"/>
      <c r="K3425" s="32"/>
      <c r="L3425" s="31"/>
      <c r="M3425" s="32"/>
    </row>
    <row r="3426" spans="2:13" hidden="1">
      <c r="B3426" s="27"/>
      <c r="C3426" s="27"/>
      <c r="D3426" s="28"/>
      <c r="E3426" s="29"/>
      <c r="F3426" s="40"/>
      <c r="G3426" s="89"/>
      <c r="H3426" s="32"/>
      <c r="I3426" s="31"/>
      <c r="J3426" s="40"/>
      <c r="K3426" s="32"/>
      <c r="L3426" s="31"/>
      <c r="M3426" s="32"/>
    </row>
    <row r="3427" spans="2:13" hidden="1">
      <c r="B3427" s="27"/>
      <c r="C3427" s="27"/>
      <c r="D3427" s="28"/>
      <c r="E3427" s="30"/>
      <c r="F3427" s="40"/>
      <c r="G3427" s="89"/>
      <c r="H3427" s="32"/>
      <c r="I3427" s="31"/>
      <c r="J3427" s="40"/>
      <c r="K3427" s="32"/>
      <c r="L3427" s="31"/>
      <c r="M3427" s="32"/>
    </row>
    <row r="3428" spans="2:13" hidden="1">
      <c r="B3428" s="27"/>
      <c r="C3428" s="27"/>
      <c r="D3428" s="28"/>
      <c r="E3428" s="29"/>
      <c r="F3428" s="40"/>
      <c r="G3428" s="89"/>
      <c r="H3428" s="32"/>
      <c r="I3428" s="31"/>
      <c r="J3428" s="40"/>
      <c r="K3428" s="32"/>
      <c r="L3428" s="31"/>
      <c r="M3428" s="32"/>
    </row>
    <row r="3429" spans="2:13" hidden="1">
      <c r="B3429" s="27"/>
      <c r="C3429" s="27"/>
      <c r="D3429" s="28"/>
      <c r="E3429" s="30"/>
      <c r="F3429" s="40"/>
      <c r="G3429" s="89"/>
      <c r="H3429" s="32"/>
      <c r="I3429" s="31"/>
      <c r="J3429" s="40"/>
      <c r="K3429" s="32"/>
      <c r="L3429" s="31"/>
      <c r="M3429" s="32"/>
    </row>
    <row r="3430" spans="2:13" hidden="1">
      <c r="B3430" s="27"/>
      <c r="C3430" s="27"/>
      <c r="D3430" s="28"/>
      <c r="E3430" s="29"/>
      <c r="F3430" s="40"/>
      <c r="G3430" s="89"/>
      <c r="H3430" s="32"/>
      <c r="I3430" s="31"/>
      <c r="J3430" s="40"/>
      <c r="K3430" s="32"/>
      <c r="L3430" s="31"/>
      <c r="M3430" s="32"/>
    </row>
    <row r="3431" spans="2:13" hidden="1">
      <c r="B3431" s="27"/>
      <c r="C3431" s="27"/>
      <c r="D3431" s="28"/>
      <c r="E3431" s="29"/>
      <c r="F3431" s="40"/>
      <c r="G3431" s="89"/>
      <c r="H3431" s="32"/>
      <c r="I3431" s="31"/>
      <c r="J3431" s="40"/>
      <c r="K3431" s="32"/>
      <c r="L3431" s="31"/>
      <c r="M3431" s="32"/>
    </row>
    <row r="3432" spans="2:13" hidden="1">
      <c r="B3432" s="27"/>
      <c r="C3432" s="27"/>
      <c r="D3432" s="28"/>
      <c r="E3432" s="30"/>
      <c r="F3432" s="40"/>
      <c r="G3432" s="89"/>
      <c r="H3432" s="32"/>
      <c r="I3432" s="31"/>
      <c r="J3432" s="40"/>
      <c r="K3432" s="32"/>
      <c r="L3432" s="31"/>
      <c r="M3432" s="32"/>
    </row>
    <row r="3433" spans="2:13" hidden="1">
      <c r="B3433" s="27"/>
      <c r="C3433" s="27"/>
      <c r="D3433" s="28"/>
      <c r="E3433" s="30"/>
      <c r="F3433" s="40"/>
      <c r="G3433" s="89"/>
      <c r="H3433" s="32"/>
      <c r="I3433" s="31"/>
      <c r="J3433" s="40"/>
      <c r="K3433" s="32"/>
      <c r="L3433" s="31"/>
      <c r="M3433" s="32"/>
    </row>
    <row r="3434" spans="2:13" hidden="1">
      <c r="B3434" s="27"/>
      <c r="C3434" s="27"/>
      <c r="D3434" s="28"/>
      <c r="E3434" s="29"/>
      <c r="F3434" s="40"/>
      <c r="G3434" s="89"/>
      <c r="H3434" s="32"/>
      <c r="I3434" s="31"/>
      <c r="J3434" s="40"/>
      <c r="K3434" s="32"/>
      <c r="L3434" s="31"/>
      <c r="M3434" s="32"/>
    </row>
    <row r="3435" spans="2:13"/>
    <row r="3436" spans="2:13"/>
    <row r="3437" spans="2:13"/>
    <row r="3438" spans="2:13"/>
    <row r="3439" spans="2:13"/>
    <row r="3440" spans="2:13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</sheetData>
  <autoFilter ref="B6:M6">
    <sortState ref="B18:M1549">
      <sortCondition ref="C17"/>
    </sortState>
  </autoFilter>
  <sortState ref="B18:N2406">
    <sortCondition ref="C18:C2406"/>
  </sortState>
  <mergeCells count="1">
    <mergeCell ref="E2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AF1732"/>
  <sheetViews>
    <sheetView showGridLines="0" zoomScale="70" zoomScaleNormal="7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C5" sqref="C5"/>
    </sheetView>
  </sheetViews>
  <sheetFormatPr defaultColWidth="0" defaultRowHeight="14.5" zeroHeight="1"/>
  <cols>
    <col min="1" max="1" width="3.6328125" customWidth="1"/>
    <col min="2" max="2" width="12.36328125" customWidth="1"/>
    <col min="3" max="3" width="48.453125" customWidth="1"/>
    <col min="4" max="4" width="21.453125" customWidth="1"/>
    <col min="5" max="5" width="23.81640625" style="4" customWidth="1"/>
    <col min="6" max="17" width="12.6328125" customWidth="1"/>
    <col min="18" max="18" width="3.6328125" customWidth="1"/>
    <col min="19" max="19" width="5.6328125" hidden="1" customWidth="1"/>
    <col min="20" max="32" width="0" hidden="1" customWidth="1"/>
    <col min="33" max="16384" width="9.1796875" hidden="1"/>
  </cols>
  <sheetData>
    <row r="1" spans="2:18" ht="16" customHeight="1">
      <c r="B1" s="15"/>
      <c r="C1" s="16"/>
      <c r="D1" s="14"/>
      <c r="I1" s="3"/>
      <c r="J1" s="3"/>
      <c r="K1" s="3"/>
      <c r="L1" s="3"/>
      <c r="M1" s="11"/>
      <c r="N1" s="7"/>
      <c r="O1" s="7"/>
      <c r="P1" s="7"/>
      <c r="Q1" s="5"/>
    </row>
    <row r="2" spans="2:18" ht="16" customHeight="1">
      <c r="B2" s="15"/>
      <c r="C2" s="16"/>
      <c r="D2" s="10"/>
      <c r="F2" s="2"/>
      <c r="G2" s="2"/>
      <c r="H2" s="2"/>
      <c r="J2" s="17"/>
      <c r="K2" s="17"/>
      <c r="L2" s="17"/>
      <c r="M2" s="11"/>
      <c r="N2" s="7"/>
      <c r="O2" s="7"/>
      <c r="P2" s="7"/>
      <c r="Q2" s="5"/>
    </row>
    <row r="3" spans="2:18" s="1" customFormat="1" ht="16" customHeight="1">
      <c r="B3" s="16"/>
      <c r="C3" s="16"/>
      <c r="D3" s="13"/>
      <c r="E3" s="9"/>
      <c r="I3" s="6"/>
      <c r="M3" s="12"/>
      <c r="N3" s="8"/>
      <c r="O3" s="8"/>
      <c r="P3" s="8"/>
      <c r="Q3" s="5"/>
    </row>
    <row r="4" spans="2:18" s="1" customFormat="1" ht="16" customHeight="1">
      <c r="B4" s="16"/>
      <c r="C4" s="16"/>
      <c r="D4" s="16"/>
      <c r="E4" s="121" t="s">
        <v>6919</v>
      </c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</row>
    <row r="5" spans="2:18" s="1" customFormat="1" ht="16" customHeight="1">
      <c r="B5" s="16"/>
      <c r="C5" s="15"/>
      <c r="D5" s="16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</row>
    <row r="6" spans="2:18" s="1" customFormat="1" ht="16" customHeight="1">
      <c r="B6" s="16"/>
      <c r="C6" s="14"/>
      <c r="D6" s="16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</row>
    <row r="7" spans="2:18" s="1" customFormat="1" ht="16" customHeight="1" thickBot="1">
      <c r="E7" s="9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</row>
    <row r="8" spans="2:18" s="4" customFormat="1" ht="65" customHeight="1" thickBot="1">
      <c r="B8" s="49" t="s">
        <v>21</v>
      </c>
      <c r="C8" s="23" t="s">
        <v>6920</v>
      </c>
      <c r="D8" s="54" t="s">
        <v>6921</v>
      </c>
      <c r="E8" s="22" t="s">
        <v>6922</v>
      </c>
      <c r="F8" s="74" t="s">
        <v>6923</v>
      </c>
      <c r="G8" s="23" t="s">
        <v>7324</v>
      </c>
      <c r="H8" s="35" t="s">
        <v>20</v>
      </c>
      <c r="I8" s="24" t="s">
        <v>535</v>
      </c>
      <c r="J8" s="74" t="s">
        <v>6924</v>
      </c>
      <c r="K8" s="23" t="s">
        <v>7324</v>
      </c>
      <c r="L8" s="35" t="s">
        <v>20</v>
      </c>
      <c r="M8" s="37" t="s">
        <v>535</v>
      </c>
      <c r="N8" s="75" t="s">
        <v>6925</v>
      </c>
      <c r="O8" s="23" t="s">
        <v>7324</v>
      </c>
      <c r="P8" s="87" t="s">
        <v>20</v>
      </c>
      <c r="Q8" s="37" t="s">
        <v>535</v>
      </c>
    </row>
    <row r="9" spans="2:18">
      <c r="B9" s="44" t="s">
        <v>28</v>
      </c>
      <c r="C9" s="52" t="s">
        <v>4447</v>
      </c>
      <c r="D9" s="61" t="s">
        <v>29</v>
      </c>
      <c r="E9" s="62" t="s">
        <v>7303</v>
      </c>
      <c r="F9" s="46">
        <v>10</v>
      </c>
      <c r="G9" s="69">
        <v>63.269999999999996</v>
      </c>
      <c r="H9" s="47"/>
      <c r="I9" s="71">
        <f t="shared" ref="I9:I72" si="0">G9*H9</f>
        <v>0</v>
      </c>
      <c r="J9" s="46">
        <v>50</v>
      </c>
      <c r="K9" s="69">
        <v>307.8</v>
      </c>
      <c r="L9" s="47"/>
      <c r="M9" s="48">
        <f t="shared" ref="M9:M72" si="1">K9*L9</f>
        <v>0</v>
      </c>
      <c r="N9" s="46">
        <v>100</v>
      </c>
      <c r="O9" s="69">
        <v>387.29250000000002</v>
      </c>
      <c r="P9" s="76"/>
      <c r="Q9" s="48">
        <f t="shared" ref="Q9:Q72" si="2">O9*P9</f>
        <v>0</v>
      </c>
    </row>
    <row r="10" spans="2:18">
      <c r="B10" s="45" t="s">
        <v>30</v>
      </c>
      <c r="C10" s="53" t="s">
        <v>4448</v>
      </c>
      <c r="D10" s="59" t="s">
        <v>29</v>
      </c>
      <c r="E10" s="50" t="s">
        <v>7303</v>
      </c>
      <c r="F10" s="46">
        <v>10</v>
      </c>
      <c r="G10" s="69">
        <v>74.924999999999997</v>
      </c>
      <c r="H10" s="47"/>
      <c r="I10" s="71">
        <f t="shared" si="0"/>
        <v>0</v>
      </c>
      <c r="J10" s="46">
        <v>50</v>
      </c>
      <c r="K10" s="69">
        <v>288.92700000000002</v>
      </c>
      <c r="L10" s="47"/>
      <c r="M10" s="48">
        <f t="shared" si="1"/>
        <v>0</v>
      </c>
      <c r="N10" s="46">
        <v>100</v>
      </c>
      <c r="O10" s="69">
        <v>561.80250000000001</v>
      </c>
      <c r="P10" s="76"/>
      <c r="Q10" s="48">
        <f t="shared" si="2"/>
        <v>0</v>
      </c>
    </row>
    <row r="11" spans="2:18">
      <c r="B11" s="45" t="s">
        <v>4450</v>
      </c>
      <c r="C11" s="53" t="s">
        <v>4451</v>
      </c>
      <c r="D11" s="59" t="s">
        <v>4452</v>
      </c>
      <c r="E11" s="50" t="s">
        <v>7303</v>
      </c>
      <c r="F11" s="46">
        <v>10</v>
      </c>
      <c r="G11" s="69">
        <v>63.58635000000001</v>
      </c>
      <c r="H11" s="47"/>
      <c r="I11" s="71">
        <f t="shared" si="0"/>
        <v>0</v>
      </c>
      <c r="J11" s="46">
        <v>50</v>
      </c>
      <c r="K11" s="69">
        <v>247.50359999999998</v>
      </c>
      <c r="L11" s="47"/>
      <c r="M11" s="48">
        <f t="shared" si="1"/>
        <v>0</v>
      </c>
      <c r="N11" s="46">
        <v>100</v>
      </c>
      <c r="O11" s="69">
        <v>481.25699999999995</v>
      </c>
      <c r="P11" s="76"/>
      <c r="Q11" s="48">
        <f t="shared" si="2"/>
        <v>0</v>
      </c>
    </row>
    <row r="12" spans="2:18">
      <c r="B12" s="45" t="s">
        <v>6928</v>
      </c>
      <c r="C12" s="53" t="s">
        <v>6929</v>
      </c>
      <c r="D12" s="59" t="s">
        <v>7312</v>
      </c>
      <c r="E12" s="50" t="s">
        <v>7303</v>
      </c>
      <c r="F12" s="46">
        <v>10</v>
      </c>
      <c r="G12" s="69">
        <v>37.986975000000001</v>
      </c>
      <c r="H12" s="47"/>
      <c r="I12" s="71">
        <f t="shared" si="0"/>
        <v>0</v>
      </c>
      <c r="J12" s="46">
        <v>50</v>
      </c>
      <c r="K12" s="69">
        <v>184.80149999999998</v>
      </c>
      <c r="L12" s="47"/>
      <c r="M12" s="48">
        <f t="shared" si="1"/>
        <v>0</v>
      </c>
      <c r="N12" s="46">
        <v>100</v>
      </c>
      <c r="O12" s="69">
        <v>255.88237500000002</v>
      </c>
      <c r="P12" s="76"/>
      <c r="Q12" s="48">
        <f t="shared" si="2"/>
        <v>0</v>
      </c>
    </row>
    <row r="13" spans="2:18">
      <c r="B13" s="45" t="s">
        <v>4453</v>
      </c>
      <c r="C13" s="53" t="s">
        <v>4454</v>
      </c>
      <c r="D13" s="59" t="s">
        <v>4452</v>
      </c>
      <c r="E13" s="50" t="s">
        <v>7303</v>
      </c>
      <c r="F13" s="46">
        <v>10</v>
      </c>
      <c r="G13" s="69">
        <v>144.90495000000001</v>
      </c>
      <c r="H13" s="47"/>
      <c r="I13" s="71">
        <f t="shared" si="0"/>
        <v>0</v>
      </c>
      <c r="J13" s="46">
        <v>50</v>
      </c>
      <c r="K13" s="69">
        <v>563.88959999999997</v>
      </c>
      <c r="L13" s="47"/>
      <c r="M13" s="48">
        <f t="shared" si="1"/>
        <v>0</v>
      </c>
      <c r="N13" s="46">
        <v>100</v>
      </c>
      <c r="O13" s="69">
        <v>1096.452</v>
      </c>
      <c r="P13" s="76"/>
      <c r="Q13" s="48">
        <f t="shared" si="2"/>
        <v>0</v>
      </c>
    </row>
    <row r="14" spans="2:18">
      <c r="B14" s="45" t="s">
        <v>6931</v>
      </c>
      <c r="C14" s="53" t="s">
        <v>6932</v>
      </c>
      <c r="D14" s="60" t="s">
        <v>4452</v>
      </c>
      <c r="E14" s="51" t="s">
        <v>7303</v>
      </c>
      <c r="F14" s="46">
        <v>10</v>
      </c>
      <c r="G14" s="69">
        <v>49.658625000000008</v>
      </c>
      <c r="H14" s="47"/>
      <c r="I14" s="71">
        <f t="shared" si="0"/>
        <v>0</v>
      </c>
      <c r="J14" s="46">
        <v>50</v>
      </c>
      <c r="K14" s="69">
        <v>241.58250000000001</v>
      </c>
      <c r="L14" s="47"/>
      <c r="M14" s="48">
        <f t="shared" si="1"/>
        <v>0</v>
      </c>
      <c r="N14" s="46">
        <v>100</v>
      </c>
      <c r="O14" s="69">
        <v>320.551875</v>
      </c>
      <c r="P14" s="76"/>
      <c r="Q14" s="48">
        <f t="shared" si="2"/>
        <v>0</v>
      </c>
    </row>
    <row r="15" spans="2:18">
      <c r="B15" s="45" t="s">
        <v>4467</v>
      </c>
      <c r="C15" s="53" t="s">
        <v>4468</v>
      </c>
      <c r="D15" s="60" t="s">
        <v>4452</v>
      </c>
      <c r="E15" s="51" t="s">
        <v>7303</v>
      </c>
      <c r="F15" s="46">
        <v>10</v>
      </c>
      <c r="G15" s="69">
        <v>44.289000000000001</v>
      </c>
      <c r="H15" s="47"/>
      <c r="I15" s="71">
        <f t="shared" si="0"/>
        <v>0</v>
      </c>
      <c r="J15" s="46">
        <v>50</v>
      </c>
      <c r="K15" s="69">
        <v>215.46</v>
      </c>
      <c r="L15" s="47"/>
      <c r="M15" s="48">
        <f t="shared" si="1"/>
        <v>0</v>
      </c>
      <c r="N15" s="46">
        <v>100</v>
      </c>
      <c r="O15" s="69">
        <v>291.29625000000004</v>
      </c>
      <c r="P15" s="76"/>
      <c r="Q15" s="48">
        <f t="shared" si="2"/>
        <v>0</v>
      </c>
    </row>
    <row r="16" spans="2:18">
      <c r="B16" s="45" t="s">
        <v>4469</v>
      </c>
      <c r="C16" s="53" t="s">
        <v>4470</v>
      </c>
      <c r="D16" s="60" t="s">
        <v>4452</v>
      </c>
      <c r="E16" s="51" t="s">
        <v>7303</v>
      </c>
      <c r="F16" s="46">
        <v>10</v>
      </c>
      <c r="G16" s="69">
        <v>36.896400000000007</v>
      </c>
      <c r="H16" s="47"/>
      <c r="I16" s="71">
        <f t="shared" si="0"/>
        <v>0</v>
      </c>
      <c r="J16" s="46">
        <v>50</v>
      </c>
      <c r="K16" s="69">
        <v>156.1842</v>
      </c>
      <c r="L16" s="47"/>
      <c r="M16" s="48">
        <f t="shared" si="1"/>
        <v>0</v>
      </c>
      <c r="N16" s="46">
        <v>100</v>
      </c>
      <c r="O16" s="69">
        <v>303.69150000000002</v>
      </c>
      <c r="P16" s="76"/>
      <c r="Q16" s="48">
        <f t="shared" si="2"/>
        <v>0</v>
      </c>
    </row>
    <row r="17" spans="2:17">
      <c r="B17" s="45" t="s">
        <v>4475</v>
      </c>
      <c r="C17" s="53" t="s">
        <v>4476</v>
      </c>
      <c r="D17" s="60" t="s">
        <v>4452</v>
      </c>
      <c r="E17" s="51" t="s">
        <v>7303</v>
      </c>
      <c r="F17" s="46">
        <v>10</v>
      </c>
      <c r="G17" s="69">
        <v>60.772500000000008</v>
      </c>
      <c r="H17" s="47"/>
      <c r="I17" s="71">
        <f t="shared" si="0"/>
        <v>0</v>
      </c>
      <c r="J17" s="46">
        <v>50</v>
      </c>
      <c r="K17" s="69">
        <v>295.65000000000003</v>
      </c>
      <c r="L17" s="47"/>
      <c r="M17" s="48">
        <f t="shared" si="1"/>
        <v>0</v>
      </c>
      <c r="N17" s="46">
        <v>100</v>
      </c>
      <c r="O17" s="69">
        <v>387.60750000000002</v>
      </c>
      <c r="P17" s="76"/>
      <c r="Q17" s="48">
        <f t="shared" si="2"/>
        <v>0</v>
      </c>
    </row>
    <row r="18" spans="2:17">
      <c r="B18" s="45" t="s">
        <v>4477</v>
      </c>
      <c r="C18" s="53" t="s">
        <v>4478</v>
      </c>
      <c r="D18" s="60" t="s">
        <v>4452</v>
      </c>
      <c r="E18" s="51" t="s">
        <v>7303</v>
      </c>
      <c r="F18" s="46">
        <v>10</v>
      </c>
      <c r="G18" s="69">
        <v>75.640950000000004</v>
      </c>
      <c r="H18" s="47"/>
      <c r="I18" s="71">
        <f t="shared" si="0"/>
        <v>0</v>
      </c>
      <c r="J18" s="46">
        <v>50</v>
      </c>
      <c r="K18" s="69">
        <v>317.66580000000005</v>
      </c>
      <c r="L18" s="47"/>
      <c r="M18" s="48">
        <f t="shared" si="1"/>
        <v>0</v>
      </c>
      <c r="N18" s="46">
        <v>100</v>
      </c>
      <c r="O18" s="69">
        <v>617.68350000000009</v>
      </c>
      <c r="P18" s="76"/>
      <c r="Q18" s="48">
        <f t="shared" si="2"/>
        <v>0</v>
      </c>
    </row>
    <row r="19" spans="2:17">
      <c r="B19" s="45" t="s">
        <v>38</v>
      </c>
      <c r="C19" s="53" t="s">
        <v>4483</v>
      </c>
      <c r="D19" s="59" t="s">
        <v>4452</v>
      </c>
      <c r="E19" s="50" t="s">
        <v>7303</v>
      </c>
      <c r="F19" s="46">
        <v>10</v>
      </c>
      <c r="G19" s="69">
        <v>116.7165</v>
      </c>
      <c r="H19" s="47"/>
      <c r="I19" s="71">
        <f t="shared" si="0"/>
        <v>0</v>
      </c>
      <c r="J19" s="46">
        <v>50</v>
      </c>
      <c r="K19" s="69">
        <v>567.80999999999995</v>
      </c>
      <c r="L19" s="47"/>
      <c r="M19" s="48">
        <f t="shared" si="1"/>
        <v>0</v>
      </c>
      <c r="N19" s="46">
        <v>100</v>
      </c>
      <c r="O19" s="69">
        <v>851.28750000000002</v>
      </c>
      <c r="P19" s="76"/>
      <c r="Q19" s="48">
        <f t="shared" si="2"/>
        <v>0</v>
      </c>
    </row>
    <row r="20" spans="2:17">
      <c r="B20" s="45" t="s">
        <v>4486</v>
      </c>
      <c r="C20" s="53" t="s">
        <v>4485</v>
      </c>
      <c r="D20" s="60" t="s">
        <v>40</v>
      </c>
      <c r="E20" s="51" t="s">
        <v>7303</v>
      </c>
      <c r="F20" s="46">
        <v>10</v>
      </c>
      <c r="G20" s="69">
        <v>73.260000000000005</v>
      </c>
      <c r="H20" s="47"/>
      <c r="I20" s="71">
        <f t="shared" si="0"/>
        <v>0</v>
      </c>
      <c r="J20" s="46">
        <v>50</v>
      </c>
      <c r="K20" s="69">
        <v>356.40000000000003</v>
      </c>
      <c r="L20" s="47"/>
      <c r="M20" s="48">
        <f t="shared" si="1"/>
        <v>0</v>
      </c>
      <c r="N20" s="46">
        <v>100</v>
      </c>
      <c r="O20" s="69">
        <v>464.46749999999997</v>
      </c>
      <c r="P20" s="76"/>
      <c r="Q20" s="48">
        <f t="shared" si="2"/>
        <v>0</v>
      </c>
    </row>
    <row r="21" spans="2:17">
      <c r="B21" s="45" t="s">
        <v>4487</v>
      </c>
      <c r="C21" s="53" t="s">
        <v>4488</v>
      </c>
      <c r="D21" s="59" t="s">
        <v>40</v>
      </c>
      <c r="E21" s="50" t="s">
        <v>7303</v>
      </c>
      <c r="F21" s="46">
        <v>10</v>
      </c>
      <c r="G21" s="69">
        <v>75.757499999999993</v>
      </c>
      <c r="H21" s="47"/>
      <c r="I21" s="71">
        <f t="shared" si="0"/>
        <v>0</v>
      </c>
      <c r="J21" s="46">
        <v>50</v>
      </c>
      <c r="K21" s="69">
        <v>317.50380000000001</v>
      </c>
      <c r="L21" s="47"/>
      <c r="M21" s="48">
        <f t="shared" si="1"/>
        <v>0</v>
      </c>
      <c r="N21" s="46">
        <v>100</v>
      </c>
      <c r="O21" s="69">
        <v>617.36849999999993</v>
      </c>
      <c r="P21" s="76"/>
      <c r="Q21" s="48">
        <f t="shared" si="2"/>
        <v>0</v>
      </c>
    </row>
    <row r="22" spans="2:17">
      <c r="B22" s="45" t="s">
        <v>6946</v>
      </c>
      <c r="C22" s="53" t="s">
        <v>6947</v>
      </c>
      <c r="D22" s="59" t="s">
        <v>40</v>
      </c>
      <c r="E22" s="50" t="s">
        <v>7303</v>
      </c>
      <c r="F22" s="46">
        <v>100</v>
      </c>
      <c r="G22" s="69">
        <v>1100.5650000000001</v>
      </c>
      <c r="H22" s="47"/>
      <c r="I22" s="71">
        <f t="shared" si="0"/>
        <v>0</v>
      </c>
      <c r="J22" s="46">
        <v>500</v>
      </c>
      <c r="K22" s="69">
        <v>5354.1</v>
      </c>
      <c r="L22" s="47"/>
      <c r="M22" s="48">
        <f t="shared" si="1"/>
        <v>0</v>
      </c>
      <c r="N22" s="46">
        <v>1000</v>
      </c>
      <c r="O22" s="69">
        <v>869.4</v>
      </c>
      <c r="P22" s="76"/>
      <c r="Q22" s="48">
        <f t="shared" si="2"/>
        <v>0</v>
      </c>
    </row>
    <row r="23" spans="2:17">
      <c r="B23" s="45" t="s">
        <v>48</v>
      </c>
      <c r="C23" s="53" t="s">
        <v>4495</v>
      </c>
      <c r="D23" s="59" t="s">
        <v>40</v>
      </c>
      <c r="E23" s="50" t="s">
        <v>7303</v>
      </c>
      <c r="F23" s="46">
        <v>10</v>
      </c>
      <c r="G23" s="69">
        <v>49.442175000000006</v>
      </c>
      <c r="H23" s="47"/>
      <c r="I23" s="71">
        <f t="shared" si="0"/>
        <v>0</v>
      </c>
      <c r="J23" s="46">
        <v>50</v>
      </c>
      <c r="K23" s="69">
        <v>240.52950000000001</v>
      </c>
      <c r="L23" s="47"/>
      <c r="M23" s="48">
        <f t="shared" si="1"/>
        <v>0</v>
      </c>
      <c r="N23" s="46">
        <v>100</v>
      </c>
      <c r="O23" s="69">
        <v>347.13</v>
      </c>
      <c r="P23" s="76"/>
      <c r="Q23" s="48">
        <f t="shared" si="2"/>
        <v>0</v>
      </c>
    </row>
    <row r="24" spans="2:17">
      <c r="B24" s="45" t="s">
        <v>4500</v>
      </c>
      <c r="C24" s="53" t="s">
        <v>4501</v>
      </c>
      <c r="D24" s="59" t="s">
        <v>54</v>
      </c>
      <c r="E24" s="50" t="s">
        <v>7303</v>
      </c>
      <c r="F24" s="46">
        <v>10</v>
      </c>
      <c r="G24" s="69">
        <v>78.038550000000001</v>
      </c>
      <c r="H24" s="47"/>
      <c r="I24" s="71">
        <f t="shared" si="0"/>
        <v>0</v>
      </c>
      <c r="J24" s="46">
        <v>50</v>
      </c>
      <c r="K24" s="69">
        <v>304.04160000000002</v>
      </c>
      <c r="L24" s="47"/>
      <c r="M24" s="48">
        <f t="shared" si="1"/>
        <v>0</v>
      </c>
      <c r="N24" s="46">
        <v>100</v>
      </c>
      <c r="O24" s="69">
        <v>591.19200000000001</v>
      </c>
      <c r="P24" s="76"/>
      <c r="Q24" s="48">
        <f t="shared" si="2"/>
        <v>0</v>
      </c>
    </row>
    <row r="25" spans="2:17">
      <c r="B25" s="45" t="s">
        <v>53</v>
      </c>
      <c r="C25" s="53" t="s">
        <v>4502</v>
      </c>
      <c r="D25" s="60" t="s">
        <v>54</v>
      </c>
      <c r="E25" s="51" t="s">
        <v>7303</v>
      </c>
      <c r="F25" s="46">
        <v>10</v>
      </c>
      <c r="G25" s="69">
        <v>170.07975000000002</v>
      </c>
      <c r="H25" s="47"/>
      <c r="I25" s="71">
        <f t="shared" si="0"/>
        <v>0</v>
      </c>
      <c r="J25" s="46">
        <v>50</v>
      </c>
      <c r="K25" s="69">
        <v>827.41500000000008</v>
      </c>
      <c r="L25" s="47"/>
      <c r="M25" s="48">
        <f t="shared" si="1"/>
        <v>0</v>
      </c>
      <c r="N25" s="46">
        <v>100</v>
      </c>
      <c r="O25" s="69">
        <v>738.43874999999991</v>
      </c>
      <c r="P25" s="76"/>
      <c r="Q25" s="48">
        <f t="shared" si="2"/>
        <v>0</v>
      </c>
    </row>
    <row r="26" spans="2:17">
      <c r="B26" s="45" t="s">
        <v>64</v>
      </c>
      <c r="C26" s="53" t="s">
        <v>4552</v>
      </c>
      <c r="D26" s="60" t="s">
        <v>65</v>
      </c>
      <c r="E26" s="51" t="s">
        <v>7303</v>
      </c>
      <c r="F26" s="46">
        <v>10</v>
      </c>
      <c r="G26" s="69">
        <v>9.0576000000000025</v>
      </c>
      <c r="H26" s="47"/>
      <c r="I26" s="71">
        <f t="shared" si="0"/>
        <v>0</v>
      </c>
      <c r="J26" s="46">
        <v>50</v>
      </c>
      <c r="K26" s="69">
        <v>44.064</v>
      </c>
      <c r="L26" s="47"/>
      <c r="M26" s="48">
        <f t="shared" si="1"/>
        <v>0</v>
      </c>
      <c r="N26" s="46">
        <v>100</v>
      </c>
      <c r="O26" s="69">
        <v>54.81</v>
      </c>
      <c r="P26" s="76"/>
      <c r="Q26" s="48">
        <f t="shared" si="2"/>
        <v>0</v>
      </c>
    </row>
    <row r="27" spans="2:17">
      <c r="B27" s="45" t="s">
        <v>66</v>
      </c>
      <c r="C27" s="53" t="s">
        <v>4553</v>
      </c>
      <c r="D27" s="59" t="s">
        <v>65</v>
      </c>
      <c r="E27" s="50" t="s">
        <v>7303</v>
      </c>
      <c r="F27" s="46">
        <v>10</v>
      </c>
      <c r="G27" s="69">
        <v>41.625</v>
      </c>
      <c r="H27" s="47"/>
      <c r="I27" s="71">
        <f t="shared" si="0"/>
        <v>0</v>
      </c>
      <c r="J27" s="46">
        <v>50</v>
      </c>
      <c r="K27" s="69">
        <v>61.317</v>
      </c>
      <c r="L27" s="47"/>
      <c r="M27" s="48">
        <f t="shared" si="1"/>
        <v>0</v>
      </c>
      <c r="N27" s="46">
        <v>100</v>
      </c>
      <c r="O27" s="69">
        <v>119.22749999999999</v>
      </c>
      <c r="P27" s="76"/>
      <c r="Q27" s="48">
        <f t="shared" si="2"/>
        <v>0</v>
      </c>
    </row>
    <row r="28" spans="2:17">
      <c r="B28" s="45" t="s">
        <v>67</v>
      </c>
      <c r="C28" s="53" t="s">
        <v>4554</v>
      </c>
      <c r="D28" s="60" t="s">
        <v>65</v>
      </c>
      <c r="E28" s="51" t="s">
        <v>7303</v>
      </c>
      <c r="F28" s="46">
        <v>10</v>
      </c>
      <c r="G28" s="69">
        <v>180.6525</v>
      </c>
      <c r="H28" s="47"/>
      <c r="I28" s="71">
        <f t="shared" si="0"/>
        <v>0</v>
      </c>
      <c r="J28" s="46">
        <v>50</v>
      </c>
      <c r="K28" s="69">
        <v>588.05999999999995</v>
      </c>
      <c r="L28" s="47"/>
      <c r="M28" s="48">
        <f t="shared" si="1"/>
        <v>0</v>
      </c>
      <c r="N28" s="46">
        <v>100</v>
      </c>
      <c r="O28" s="69">
        <v>1143.45</v>
      </c>
      <c r="P28" s="76"/>
      <c r="Q28" s="48">
        <f t="shared" si="2"/>
        <v>0</v>
      </c>
    </row>
    <row r="29" spans="2:17">
      <c r="B29" s="45" t="s">
        <v>4599</v>
      </c>
      <c r="C29" s="53" t="s">
        <v>4600</v>
      </c>
      <c r="D29" s="59" t="s">
        <v>8</v>
      </c>
      <c r="E29" s="50" t="s">
        <v>7303</v>
      </c>
      <c r="F29" s="46">
        <v>5</v>
      </c>
      <c r="G29" s="69">
        <v>204.79500000000002</v>
      </c>
      <c r="H29" s="47"/>
      <c r="I29" s="71">
        <f t="shared" si="0"/>
        <v>0</v>
      </c>
      <c r="J29" s="46">
        <v>25</v>
      </c>
      <c r="K29" s="69">
        <v>797.76900000000001</v>
      </c>
      <c r="L29" s="47"/>
      <c r="M29" s="48">
        <f t="shared" si="1"/>
        <v>0</v>
      </c>
      <c r="N29" s="46">
        <v>100</v>
      </c>
      <c r="O29" s="69">
        <v>3102.4349999999999</v>
      </c>
      <c r="P29" s="76"/>
      <c r="Q29" s="48">
        <f t="shared" si="2"/>
        <v>0</v>
      </c>
    </row>
    <row r="30" spans="2:17">
      <c r="B30" s="45" t="s">
        <v>89</v>
      </c>
      <c r="C30" s="53" t="s">
        <v>4624</v>
      </c>
      <c r="D30" s="60" t="s">
        <v>4</v>
      </c>
      <c r="E30" s="51" t="s">
        <v>7303</v>
      </c>
      <c r="F30" s="46">
        <v>10</v>
      </c>
      <c r="G30" s="69">
        <v>180.81899999999999</v>
      </c>
      <c r="H30" s="47"/>
      <c r="I30" s="71">
        <f t="shared" si="0"/>
        <v>0</v>
      </c>
      <c r="J30" s="46">
        <v>50</v>
      </c>
      <c r="K30" s="69">
        <v>733.37400000000002</v>
      </c>
      <c r="L30" s="47"/>
      <c r="M30" s="48">
        <f t="shared" si="1"/>
        <v>0</v>
      </c>
      <c r="N30" s="46">
        <v>100</v>
      </c>
      <c r="O30" s="69">
        <v>1426.0050000000001</v>
      </c>
      <c r="P30" s="76"/>
      <c r="Q30" s="48">
        <f t="shared" si="2"/>
        <v>0</v>
      </c>
    </row>
    <row r="31" spans="2:17">
      <c r="B31" s="45" t="s">
        <v>92</v>
      </c>
      <c r="C31" s="53" t="s">
        <v>4632</v>
      </c>
      <c r="D31" s="60" t="s">
        <v>91</v>
      </c>
      <c r="E31" s="51" t="s">
        <v>7303</v>
      </c>
      <c r="F31" s="46">
        <v>10</v>
      </c>
      <c r="G31" s="69">
        <v>157.44239999999999</v>
      </c>
      <c r="H31" s="47"/>
      <c r="I31" s="71">
        <f t="shared" si="0"/>
        <v>0</v>
      </c>
      <c r="J31" s="46">
        <v>50</v>
      </c>
      <c r="K31" s="69">
        <v>532.73699999999997</v>
      </c>
      <c r="L31" s="47"/>
      <c r="M31" s="48">
        <f t="shared" si="1"/>
        <v>0</v>
      </c>
      <c r="N31" s="46">
        <v>100</v>
      </c>
      <c r="O31" s="69">
        <v>1035.8774999999998</v>
      </c>
      <c r="P31" s="76"/>
      <c r="Q31" s="48">
        <f t="shared" si="2"/>
        <v>0</v>
      </c>
    </row>
    <row r="32" spans="2:17">
      <c r="B32" s="45" t="s">
        <v>94</v>
      </c>
      <c r="C32" s="53" t="s">
        <v>4633</v>
      </c>
      <c r="D32" s="60" t="s">
        <v>91</v>
      </c>
      <c r="E32" s="51" t="s">
        <v>7303</v>
      </c>
      <c r="F32" s="46">
        <v>10</v>
      </c>
      <c r="G32" s="69">
        <v>197.30249999999998</v>
      </c>
      <c r="H32" s="47"/>
      <c r="I32" s="71">
        <f t="shared" si="0"/>
        <v>0</v>
      </c>
      <c r="J32" s="46">
        <v>50</v>
      </c>
      <c r="K32" s="69">
        <v>592.1748</v>
      </c>
      <c r="L32" s="47"/>
      <c r="M32" s="48">
        <f t="shared" si="1"/>
        <v>0</v>
      </c>
      <c r="N32" s="46">
        <v>100</v>
      </c>
      <c r="O32" s="69">
        <v>1151.451</v>
      </c>
      <c r="P32" s="76"/>
      <c r="Q32" s="48">
        <f t="shared" si="2"/>
        <v>0</v>
      </c>
    </row>
    <row r="33" spans="2:17">
      <c r="B33" s="45" t="s">
        <v>96</v>
      </c>
      <c r="C33" s="53" t="s">
        <v>4636</v>
      </c>
      <c r="D33" s="60" t="s">
        <v>91</v>
      </c>
      <c r="E33" s="51" t="s">
        <v>7303</v>
      </c>
      <c r="F33" s="46">
        <v>10</v>
      </c>
      <c r="G33" s="69">
        <v>101.18205000000002</v>
      </c>
      <c r="H33" s="47"/>
      <c r="I33" s="71">
        <f t="shared" si="0"/>
        <v>0</v>
      </c>
      <c r="J33" s="46">
        <v>50</v>
      </c>
      <c r="K33" s="69">
        <v>427.72050000000002</v>
      </c>
      <c r="L33" s="47"/>
      <c r="M33" s="48">
        <f t="shared" si="1"/>
        <v>0</v>
      </c>
      <c r="N33" s="46">
        <v>100</v>
      </c>
      <c r="O33" s="69">
        <v>831.67875000000004</v>
      </c>
      <c r="P33" s="76"/>
      <c r="Q33" s="48">
        <f t="shared" si="2"/>
        <v>0</v>
      </c>
    </row>
    <row r="34" spans="2:17">
      <c r="B34" s="45" t="s">
        <v>98</v>
      </c>
      <c r="C34" s="53" t="s">
        <v>4638</v>
      </c>
      <c r="D34" s="60" t="s">
        <v>91</v>
      </c>
      <c r="E34" s="51" t="s">
        <v>7303</v>
      </c>
      <c r="F34" s="46">
        <v>10</v>
      </c>
      <c r="G34" s="69">
        <v>151.0155</v>
      </c>
      <c r="H34" s="47"/>
      <c r="I34" s="71">
        <f t="shared" si="0"/>
        <v>0</v>
      </c>
      <c r="J34" s="46">
        <v>50</v>
      </c>
      <c r="K34" s="69">
        <v>612.11699999999996</v>
      </c>
      <c r="L34" s="47"/>
      <c r="M34" s="48">
        <f t="shared" si="1"/>
        <v>0</v>
      </c>
      <c r="N34" s="46">
        <v>100</v>
      </c>
      <c r="O34" s="69">
        <v>1190.2274999999997</v>
      </c>
      <c r="P34" s="76"/>
      <c r="Q34" s="48">
        <f t="shared" si="2"/>
        <v>0</v>
      </c>
    </row>
    <row r="35" spans="2:17">
      <c r="B35" s="45" t="s">
        <v>4641</v>
      </c>
      <c r="C35" s="53" t="s">
        <v>4642</v>
      </c>
      <c r="D35" s="60" t="s">
        <v>91</v>
      </c>
      <c r="E35" s="51" t="s">
        <v>7303</v>
      </c>
      <c r="F35" s="46">
        <v>10</v>
      </c>
      <c r="G35" s="69">
        <v>269.72999999999996</v>
      </c>
      <c r="H35" s="47"/>
      <c r="I35" s="71">
        <f t="shared" si="0"/>
        <v>0</v>
      </c>
      <c r="J35" s="46">
        <v>50</v>
      </c>
      <c r="K35" s="69">
        <v>1015.902</v>
      </c>
      <c r="L35" s="47"/>
      <c r="M35" s="48">
        <f t="shared" si="1"/>
        <v>0</v>
      </c>
      <c r="N35" s="46">
        <v>100</v>
      </c>
      <c r="O35" s="69">
        <v>1975.365</v>
      </c>
      <c r="P35" s="76"/>
      <c r="Q35" s="48">
        <f t="shared" si="2"/>
        <v>0</v>
      </c>
    </row>
    <row r="36" spans="2:17">
      <c r="B36" s="45" t="s">
        <v>108</v>
      </c>
      <c r="C36" s="53" t="s">
        <v>4686</v>
      </c>
      <c r="D36" s="60" t="s">
        <v>109</v>
      </c>
      <c r="E36" s="51" t="s">
        <v>7303</v>
      </c>
      <c r="F36" s="46">
        <v>50</v>
      </c>
      <c r="G36" s="69">
        <v>143.39812500000002</v>
      </c>
      <c r="H36" s="47"/>
      <c r="I36" s="71">
        <f t="shared" si="0"/>
        <v>0</v>
      </c>
      <c r="J36" s="46">
        <v>100</v>
      </c>
      <c r="K36" s="69">
        <v>232.37280000000001</v>
      </c>
      <c r="L36" s="47"/>
      <c r="M36" s="48">
        <f t="shared" si="1"/>
        <v>0</v>
      </c>
      <c r="N36" s="46">
        <v>250</v>
      </c>
      <c r="O36" s="69">
        <v>564.79500000000007</v>
      </c>
      <c r="P36" s="76"/>
      <c r="Q36" s="48">
        <f t="shared" si="2"/>
        <v>0</v>
      </c>
    </row>
    <row r="37" spans="2:17">
      <c r="B37" s="45" t="s">
        <v>6938</v>
      </c>
      <c r="C37" s="53" t="s">
        <v>6939</v>
      </c>
      <c r="D37" s="60" t="s">
        <v>109</v>
      </c>
      <c r="E37" s="51" t="s">
        <v>7303</v>
      </c>
      <c r="F37" s="46">
        <v>50</v>
      </c>
      <c r="G37" s="69">
        <v>161.296875</v>
      </c>
      <c r="H37" s="47"/>
      <c r="I37" s="71">
        <f t="shared" si="0"/>
        <v>0</v>
      </c>
      <c r="J37" s="46">
        <v>100</v>
      </c>
      <c r="K37" s="69">
        <v>261.56520000000006</v>
      </c>
      <c r="L37" s="47"/>
      <c r="M37" s="48">
        <f t="shared" si="1"/>
        <v>0</v>
      </c>
      <c r="N37" s="46">
        <v>250</v>
      </c>
      <c r="O37" s="69">
        <v>635.74875000000009</v>
      </c>
      <c r="P37" s="76"/>
      <c r="Q37" s="48">
        <f t="shared" si="2"/>
        <v>0</v>
      </c>
    </row>
    <row r="38" spans="2:17">
      <c r="B38" s="45" t="s">
        <v>4699</v>
      </c>
      <c r="C38" s="53" t="s">
        <v>4700</v>
      </c>
      <c r="D38" s="59" t="s">
        <v>4692</v>
      </c>
      <c r="E38" s="50" t="s">
        <v>7303</v>
      </c>
      <c r="F38" s="46">
        <v>50</v>
      </c>
      <c r="G38" s="69">
        <v>80.877375000000001</v>
      </c>
      <c r="H38" s="47"/>
      <c r="I38" s="71">
        <f t="shared" si="0"/>
        <v>0</v>
      </c>
      <c r="J38" s="46">
        <v>100</v>
      </c>
      <c r="K38" s="69">
        <v>146.86920000000001</v>
      </c>
      <c r="L38" s="47"/>
      <c r="M38" s="48">
        <f t="shared" si="1"/>
        <v>0</v>
      </c>
      <c r="N38" s="46">
        <v>250</v>
      </c>
      <c r="O38" s="69">
        <v>356.97375</v>
      </c>
      <c r="P38" s="76"/>
      <c r="Q38" s="48">
        <f t="shared" si="2"/>
        <v>0</v>
      </c>
    </row>
    <row r="39" spans="2:17">
      <c r="B39" s="45" t="s">
        <v>4701</v>
      </c>
      <c r="C39" s="53" t="s">
        <v>4702</v>
      </c>
      <c r="D39" s="60" t="s">
        <v>4692</v>
      </c>
      <c r="E39" s="51" t="s">
        <v>7303</v>
      </c>
      <c r="F39" s="46">
        <v>25</v>
      </c>
      <c r="G39" s="69">
        <v>66.26700000000001</v>
      </c>
      <c r="H39" s="47"/>
      <c r="I39" s="71">
        <f t="shared" si="0"/>
        <v>0</v>
      </c>
      <c r="J39" s="46">
        <v>100</v>
      </c>
      <c r="K39" s="69">
        <v>206.38800000000001</v>
      </c>
      <c r="L39" s="47"/>
      <c r="M39" s="48">
        <f t="shared" si="1"/>
        <v>0</v>
      </c>
      <c r="N39" s="46">
        <v>250</v>
      </c>
      <c r="O39" s="69">
        <v>501.63750000000005</v>
      </c>
      <c r="P39" s="76"/>
      <c r="Q39" s="48">
        <f t="shared" si="2"/>
        <v>0</v>
      </c>
    </row>
    <row r="40" spans="2:17">
      <c r="B40" s="45" t="s">
        <v>4725</v>
      </c>
      <c r="C40" s="53" t="s">
        <v>4726</v>
      </c>
      <c r="D40" s="59" t="s">
        <v>122</v>
      </c>
      <c r="E40" s="50" t="s">
        <v>7303</v>
      </c>
      <c r="F40" s="46">
        <v>10</v>
      </c>
      <c r="G40" s="69">
        <v>65.084850000000003</v>
      </c>
      <c r="H40" s="47"/>
      <c r="I40" s="71">
        <f t="shared" si="0"/>
        <v>0</v>
      </c>
      <c r="J40" s="46">
        <v>50</v>
      </c>
      <c r="K40" s="69">
        <v>253.0926</v>
      </c>
      <c r="L40" s="47"/>
      <c r="M40" s="48">
        <f t="shared" si="1"/>
        <v>0</v>
      </c>
      <c r="N40" s="46">
        <v>100</v>
      </c>
      <c r="O40" s="69">
        <v>492.12450000000001</v>
      </c>
      <c r="P40" s="76"/>
      <c r="Q40" s="48">
        <f t="shared" si="2"/>
        <v>0</v>
      </c>
    </row>
    <row r="41" spans="2:17">
      <c r="B41" s="45" t="s">
        <v>121</v>
      </c>
      <c r="C41" s="53" t="s">
        <v>4727</v>
      </c>
      <c r="D41" s="60" t="s">
        <v>4728</v>
      </c>
      <c r="E41" s="51" t="s">
        <v>7303</v>
      </c>
      <c r="F41" s="46">
        <v>5</v>
      </c>
      <c r="G41" s="69">
        <v>156.42675</v>
      </c>
      <c r="H41" s="47"/>
      <c r="I41" s="71">
        <f t="shared" si="0"/>
        <v>0</v>
      </c>
      <c r="J41" s="46">
        <v>5</v>
      </c>
      <c r="K41" s="69">
        <v>760.995</v>
      </c>
      <c r="L41" s="47"/>
      <c r="M41" s="48">
        <f t="shared" si="1"/>
        <v>0</v>
      </c>
      <c r="N41" s="46">
        <v>25</v>
      </c>
      <c r="O41" s="69">
        <v>674.10000000000014</v>
      </c>
      <c r="P41" s="76"/>
      <c r="Q41" s="48">
        <f t="shared" si="2"/>
        <v>0</v>
      </c>
    </row>
    <row r="42" spans="2:17">
      <c r="B42" s="45" t="s">
        <v>123</v>
      </c>
      <c r="C42" s="53" t="s">
        <v>4729</v>
      </c>
      <c r="D42" s="59" t="s">
        <v>124</v>
      </c>
      <c r="E42" s="50" t="s">
        <v>7303</v>
      </c>
      <c r="F42" s="46">
        <v>10</v>
      </c>
      <c r="G42" s="69">
        <v>14.102549999999999</v>
      </c>
      <c r="H42" s="47"/>
      <c r="I42" s="71">
        <f t="shared" si="0"/>
        <v>0</v>
      </c>
      <c r="J42" s="46">
        <v>50</v>
      </c>
      <c r="K42" s="69">
        <v>54.756</v>
      </c>
      <c r="L42" s="47"/>
      <c r="M42" s="48">
        <f t="shared" si="1"/>
        <v>0</v>
      </c>
      <c r="N42" s="46">
        <v>100</v>
      </c>
      <c r="O42" s="69">
        <v>106.47</v>
      </c>
      <c r="P42" s="76"/>
      <c r="Q42" s="48">
        <f t="shared" si="2"/>
        <v>0</v>
      </c>
    </row>
    <row r="43" spans="2:17">
      <c r="B43" s="45" t="s">
        <v>125</v>
      </c>
      <c r="C43" s="53" t="s">
        <v>4730</v>
      </c>
      <c r="D43" s="60" t="s">
        <v>4731</v>
      </c>
      <c r="E43" s="51" t="s">
        <v>7303</v>
      </c>
      <c r="F43" s="46">
        <v>10</v>
      </c>
      <c r="G43" s="69">
        <v>44.122499999999995</v>
      </c>
      <c r="H43" s="47"/>
      <c r="I43" s="71">
        <f t="shared" si="0"/>
        <v>0</v>
      </c>
      <c r="J43" s="46">
        <v>50</v>
      </c>
      <c r="K43" s="69">
        <v>86.265000000000015</v>
      </c>
      <c r="L43" s="47"/>
      <c r="M43" s="48">
        <f t="shared" si="1"/>
        <v>0</v>
      </c>
      <c r="N43" s="46">
        <v>100</v>
      </c>
      <c r="O43" s="69">
        <v>167.73750000000001</v>
      </c>
      <c r="P43" s="76"/>
      <c r="Q43" s="48">
        <f t="shared" si="2"/>
        <v>0</v>
      </c>
    </row>
    <row r="44" spans="2:17">
      <c r="B44" s="45" t="s">
        <v>4734</v>
      </c>
      <c r="C44" s="53" t="s">
        <v>4735</v>
      </c>
      <c r="D44" s="60" t="s">
        <v>124</v>
      </c>
      <c r="E44" s="51" t="s">
        <v>7303</v>
      </c>
      <c r="F44" s="46">
        <v>5</v>
      </c>
      <c r="G44" s="69">
        <v>88.278300000000002</v>
      </c>
      <c r="H44" s="47"/>
      <c r="I44" s="71">
        <f t="shared" si="0"/>
        <v>0</v>
      </c>
      <c r="J44" s="46">
        <v>25</v>
      </c>
      <c r="K44" s="69">
        <v>238.26150000000001</v>
      </c>
      <c r="L44" s="47"/>
      <c r="M44" s="48">
        <f t="shared" si="1"/>
        <v>0</v>
      </c>
      <c r="N44" s="46">
        <v>100</v>
      </c>
      <c r="O44" s="69">
        <v>926.57249999999999</v>
      </c>
      <c r="P44" s="76"/>
      <c r="Q44" s="48">
        <f t="shared" si="2"/>
        <v>0</v>
      </c>
    </row>
    <row r="45" spans="2:17">
      <c r="B45" s="45" t="s">
        <v>131</v>
      </c>
      <c r="C45" s="53" t="s">
        <v>4753</v>
      </c>
      <c r="D45" s="60" t="s">
        <v>17</v>
      </c>
      <c r="E45" s="51" t="s">
        <v>7303</v>
      </c>
      <c r="F45" s="46">
        <v>10</v>
      </c>
      <c r="G45" s="69">
        <v>33.466499999999996</v>
      </c>
      <c r="H45" s="47"/>
      <c r="I45" s="71">
        <f t="shared" si="0"/>
        <v>0</v>
      </c>
      <c r="J45" s="46">
        <v>50</v>
      </c>
      <c r="K45" s="69">
        <v>162.80999999999997</v>
      </c>
      <c r="L45" s="47"/>
      <c r="M45" s="48">
        <f t="shared" si="1"/>
        <v>0</v>
      </c>
      <c r="N45" s="46">
        <v>100</v>
      </c>
      <c r="O45" s="69">
        <v>208.66387500000002</v>
      </c>
      <c r="P45" s="76"/>
      <c r="Q45" s="48">
        <f t="shared" si="2"/>
        <v>0</v>
      </c>
    </row>
    <row r="46" spans="2:17">
      <c r="B46" s="45" t="s">
        <v>4754</v>
      </c>
      <c r="C46" s="53" t="s">
        <v>4755</v>
      </c>
      <c r="D46" s="60" t="s">
        <v>17</v>
      </c>
      <c r="E46" s="51" t="s">
        <v>7303</v>
      </c>
      <c r="F46" s="46">
        <v>10</v>
      </c>
      <c r="G46" s="69">
        <v>52.913700000000006</v>
      </c>
      <c r="H46" s="47"/>
      <c r="I46" s="71">
        <f t="shared" si="0"/>
        <v>0</v>
      </c>
      <c r="J46" s="46">
        <v>50</v>
      </c>
      <c r="K46" s="69">
        <v>257.41800000000001</v>
      </c>
      <c r="L46" s="47"/>
      <c r="M46" s="48">
        <f t="shared" si="1"/>
        <v>0</v>
      </c>
      <c r="N46" s="46">
        <v>100</v>
      </c>
      <c r="O46" s="69">
        <v>342.20024999999998</v>
      </c>
      <c r="P46" s="76"/>
      <c r="Q46" s="48">
        <f t="shared" si="2"/>
        <v>0</v>
      </c>
    </row>
    <row r="47" spans="2:17">
      <c r="B47" s="45" t="s">
        <v>4756</v>
      </c>
      <c r="C47" s="53" t="s">
        <v>4757</v>
      </c>
      <c r="D47" s="60" t="s">
        <v>17</v>
      </c>
      <c r="E47" s="51" t="s">
        <v>7303</v>
      </c>
      <c r="F47" s="46">
        <v>10</v>
      </c>
      <c r="G47" s="69">
        <v>84.298950000000005</v>
      </c>
      <c r="H47" s="47"/>
      <c r="I47" s="71">
        <f t="shared" si="0"/>
        <v>0</v>
      </c>
      <c r="J47" s="46">
        <v>50</v>
      </c>
      <c r="K47" s="69">
        <v>410.10299999999995</v>
      </c>
      <c r="L47" s="47"/>
      <c r="M47" s="48">
        <f t="shared" si="1"/>
        <v>0</v>
      </c>
      <c r="N47" s="46">
        <v>100</v>
      </c>
      <c r="O47" s="69">
        <v>545.61149999999998</v>
      </c>
      <c r="P47" s="76"/>
      <c r="Q47" s="48">
        <f t="shared" si="2"/>
        <v>0</v>
      </c>
    </row>
    <row r="48" spans="2:17">
      <c r="B48" s="45" t="s">
        <v>132</v>
      </c>
      <c r="C48" s="53" t="s">
        <v>4760</v>
      </c>
      <c r="D48" s="60" t="s">
        <v>17</v>
      </c>
      <c r="E48" s="51" t="s">
        <v>7303</v>
      </c>
      <c r="F48" s="46">
        <v>10</v>
      </c>
      <c r="G48" s="69">
        <v>52.047899999999991</v>
      </c>
      <c r="H48" s="47"/>
      <c r="I48" s="71">
        <f t="shared" si="0"/>
        <v>0</v>
      </c>
      <c r="J48" s="46">
        <v>50</v>
      </c>
      <c r="K48" s="69">
        <v>253.20599999999999</v>
      </c>
      <c r="L48" s="47"/>
      <c r="M48" s="48">
        <f t="shared" si="1"/>
        <v>0</v>
      </c>
      <c r="N48" s="46">
        <v>100</v>
      </c>
      <c r="O48" s="69">
        <v>337.12875000000003</v>
      </c>
      <c r="P48" s="76"/>
      <c r="Q48" s="48">
        <f t="shared" si="2"/>
        <v>0</v>
      </c>
    </row>
    <row r="49" spans="2:17">
      <c r="B49" s="45" t="s">
        <v>4761</v>
      </c>
      <c r="C49" s="53" t="s">
        <v>4762</v>
      </c>
      <c r="D49" s="60" t="s">
        <v>17</v>
      </c>
      <c r="E49" s="51" t="s">
        <v>7303</v>
      </c>
      <c r="F49" s="46">
        <v>10</v>
      </c>
      <c r="G49" s="69">
        <v>96.65325</v>
      </c>
      <c r="H49" s="47"/>
      <c r="I49" s="71">
        <f t="shared" si="0"/>
        <v>0</v>
      </c>
      <c r="J49" s="46">
        <v>50</v>
      </c>
      <c r="K49" s="69">
        <v>470.20499999999993</v>
      </c>
      <c r="L49" s="47"/>
      <c r="M49" s="48">
        <f t="shared" si="1"/>
        <v>0</v>
      </c>
      <c r="N49" s="46">
        <v>100</v>
      </c>
      <c r="O49" s="69">
        <v>644.84437500000001</v>
      </c>
      <c r="P49" s="76"/>
      <c r="Q49" s="48">
        <f t="shared" si="2"/>
        <v>0</v>
      </c>
    </row>
    <row r="50" spans="2:17">
      <c r="B50" s="45" t="s">
        <v>136</v>
      </c>
      <c r="C50" s="53" t="s">
        <v>4766</v>
      </c>
      <c r="D50" s="60" t="s">
        <v>17</v>
      </c>
      <c r="E50" s="51" t="s">
        <v>7303</v>
      </c>
      <c r="F50" s="46">
        <v>10</v>
      </c>
      <c r="G50" s="69">
        <v>45.912374999999997</v>
      </c>
      <c r="H50" s="47"/>
      <c r="I50" s="71">
        <f t="shared" si="0"/>
        <v>0</v>
      </c>
      <c r="J50" s="46">
        <v>50</v>
      </c>
      <c r="K50" s="69">
        <v>223.35749999999999</v>
      </c>
      <c r="L50" s="47"/>
      <c r="M50" s="48">
        <f t="shared" si="1"/>
        <v>0</v>
      </c>
      <c r="N50" s="46">
        <v>100</v>
      </c>
      <c r="O50" s="69">
        <v>297.35999999999996</v>
      </c>
      <c r="P50" s="76"/>
      <c r="Q50" s="48">
        <f t="shared" si="2"/>
        <v>0</v>
      </c>
    </row>
    <row r="51" spans="2:17">
      <c r="B51" s="45" t="s">
        <v>4767</v>
      </c>
      <c r="C51" s="53" t="s">
        <v>4768</v>
      </c>
      <c r="D51" s="59" t="s">
        <v>17</v>
      </c>
      <c r="E51" s="50" t="s">
        <v>7303</v>
      </c>
      <c r="F51" s="46">
        <v>10</v>
      </c>
      <c r="G51" s="69">
        <v>58.275000000000006</v>
      </c>
      <c r="H51" s="47"/>
      <c r="I51" s="71">
        <f t="shared" si="0"/>
        <v>0</v>
      </c>
      <c r="J51" s="46">
        <v>50</v>
      </c>
      <c r="K51" s="69">
        <v>283.5</v>
      </c>
      <c r="L51" s="47"/>
      <c r="M51" s="48">
        <f t="shared" si="1"/>
        <v>0</v>
      </c>
      <c r="N51" s="46">
        <v>100</v>
      </c>
      <c r="O51" s="69">
        <v>389.4975</v>
      </c>
      <c r="P51" s="76"/>
      <c r="Q51" s="48">
        <f t="shared" si="2"/>
        <v>0</v>
      </c>
    </row>
    <row r="52" spans="2:17">
      <c r="B52" s="45" t="s">
        <v>6953</v>
      </c>
      <c r="C52" s="53" t="s">
        <v>6954</v>
      </c>
      <c r="D52" s="59" t="s">
        <v>17</v>
      </c>
      <c r="E52" s="50" t="s">
        <v>7303</v>
      </c>
      <c r="F52" s="46">
        <v>100</v>
      </c>
      <c r="G52" s="69">
        <v>689.22675000000004</v>
      </c>
      <c r="H52" s="47"/>
      <c r="I52" s="71">
        <f t="shared" si="0"/>
        <v>0</v>
      </c>
      <c r="J52" s="46">
        <v>500</v>
      </c>
      <c r="K52" s="69">
        <v>3352.9950000000003</v>
      </c>
      <c r="L52" s="47"/>
      <c r="M52" s="48">
        <f t="shared" si="1"/>
        <v>0</v>
      </c>
      <c r="N52" s="46">
        <v>1000</v>
      </c>
      <c r="O52" s="69">
        <v>4569.0749999999998</v>
      </c>
      <c r="P52" s="76"/>
      <c r="Q52" s="48">
        <f t="shared" si="2"/>
        <v>0</v>
      </c>
    </row>
    <row r="53" spans="2:17">
      <c r="B53" s="45" t="s">
        <v>4769</v>
      </c>
      <c r="C53" s="53" t="s">
        <v>4770</v>
      </c>
      <c r="D53" s="60" t="s">
        <v>4771</v>
      </c>
      <c r="E53" s="51" t="s">
        <v>7303</v>
      </c>
      <c r="F53" s="46">
        <v>10</v>
      </c>
      <c r="G53" s="69">
        <v>172.41075000000004</v>
      </c>
      <c r="H53" s="47"/>
      <c r="I53" s="71">
        <f t="shared" si="0"/>
        <v>0</v>
      </c>
      <c r="J53" s="46">
        <v>50</v>
      </c>
      <c r="K53" s="69">
        <v>698.625</v>
      </c>
      <c r="L53" s="47"/>
      <c r="M53" s="48">
        <f t="shared" si="1"/>
        <v>0</v>
      </c>
      <c r="N53" s="46">
        <v>100</v>
      </c>
      <c r="O53" s="69">
        <v>1358.4375</v>
      </c>
      <c r="P53" s="76"/>
      <c r="Q53" s="48">
        <f t="shared" si="2"/>
        <v>0</v>
      </c>
    </row>
    <row r="54" spans="2:17">
      <c r="B54" s="45" t="s">
        <v>137</v>
      </c>
      <c r="C54" s="53" t="s">
        <v>4773</v>
      </c>
      <c r="D54" s="60" t="s">
        <v>138</v>
      </c>
      <c r="E54" s="51" t="s">
        <v>7303</v>
      </c>
      <c r="F54" s="46">
        <v>5</v>
      </c>
      <c r="G54" s="69">
        <v>49.658625000000008</v>
      </c>
      <c r="H54" s="47"/>
      <c r="I54" s="71">
        <f t="shared" si="0"/>
        <v>0</v>
      </c>
      <c r="J54" s="46">
        <v>5</v>
      </c>
      <c r="K54" s="69">
        <v>241.58250000000001</v>
      </c>
      <c r="L54" s="47"/>
      <c r="M54" s="48">
        <f t="shared" si="1"/>
        <v>0</v>
      </c>
      <c r="N54" s="46">
        <v>25</v>
      </c>
      <c r="O54" s="69">
        <v>188.36999999999998</v>
      </c>
      <c r="P54" s="76"/>
      <c r="Q54" s="48">
        <f t="shared" si="2"/>
        <v>0</v>
      </c>
    </row>
    <row r="55" spans="2:17">
      <c r="B55" s="45" t="s">
        <v>4774</v>
      </c>
      <c r="C55" s="53" t="s">
        <v>4775</v>
      </c>
      <c r="D55" s="60" t="s">
        <v>140</v>
      </c>
      <c r="E55" s="51" t="s">
        <v>7303</v>
      </c>
      <c r="F55" s="46">
        <v>100</v>
      </c>
      <c r="G55" s="69">
        <v>30.128175000000006</v>
      </c>
      <c r="H55" s="47"/>
      <c r="I55" s="71">
        <f t="shared" si="0"/>
        <v>0</v>
      </c>
      <c r="J55" s="46">
        <v>500</v>
      </c>
      <c r="K55" s="69">
        <v>146.56950000000003</v>
      </c>
      <c r="L55" s="47"/>
      <c r="M55" s="48">
        <f t="shared" si="1"/>
        <v>0</v>
      </c>
      <c r="N55" s="46">
        <v>1000</v>
      </c>
      <c r="O55" s="69">
        <v>242.03025</v>
      </c>
      <c r="P55" s="76"/>
      <c r="Q55" s="48">
        <f t="shared" si="2"/>
        <v>0</v>
      </c>
    </row>
    <row r="56" spans="2:17">
      <c r="B56" s="45" t="s">
        <v>139</v>
      </c>
      <c r="C56" s="53" t="s">
        <v>4779</v>
      </c>
      <c r="D56" s="59" t="s">
        <v>140</v>
      </c>
      <c r="E56" s="50" t="s">
        <v>7303</v>
      </c>
      <c r="F56" s="46">
        <v>100</v>
      </c>
      <c r="G56" s="69">
        <v>27.872100000000003</v>
      </c>
      <c r="H56" s="47"/>
      <c r="I56" s="71">
        <f t="shared" si="0"/>
        <v>0</v>
      </c>
      <c r="J56" s="46">
        <v>500</v>
      </c>
      <c r="K56" s="69">
        <v>135.59400000000002</v>
      </c>
      <c r="L56" s="47"/>
      <c r="M56" s="48">
        <f t="shared" si="1"/>
        <v>0</v>
      </c>
      <c r="N56" s="46">
        <v>1000</v>
      </c>
      <c r="O56" s="69">
        <v>223.88625000000002</v>
      </c>
      <c r="P56" s="76"/>
      <c r="Q56" s="48">
        <f t="shared" si="2"/>
        <v>0</v>
      </c>
    </row>
    <row r="57" spans="2:17">
      <c r="B57" s="45" t="s">
        <v>4782</v>
      </c>
      <c r="C57" s="53" t="s">
        <v>4783</v>
      </c>
      <c r="D57" s="60" t="s">
        <v>140</v>
      </c>
      <c r="E57" s="51" t="s">
        <v>7303</v>
      </c>
      <c r="F57" s="46">
        <v>100</v>
      </c>
      <c r="G57" s="69">
        <v>45.654300000000006</v>
      </c>
      <c r="H57" s="47"/>
      <c r="I57" s="71">
        <f t="shared" si="0"/>
        <v>0</v>
      </c>
      <c r="J57" s="46">
        <v>500</v>
      </c>
      <c r="K57" s="69">
        <v>222.10200000000003</v>
      </c>
      <c r="L57" s="47"/>
      <c r="M57" s="48">
        <f t="shared" si="1"/>
        <v>0</v>
      </c>
      <c r="N57" s="46">
        <v>1000</v>
      </c>
      <c r="O57" s="69">
        <v>366.97500000000002</v>
      </c>
      <c r="P57" s="76"/>
      <c r="Q57" s="48">
        <f t="shared" si="2"/>
        <v>0</v>
      </c>
    </row>
    <row r="58" spans="2:17">
      <c r="B58" s="45" t="s">
        <v>6936</v>
      </c>
      <c r="C58" s="53" t="s">
        <v>6937</v>
      </c>
      <c r="D58" s="59" t="s">
        <v>140</v>
      </c>
      <c r="E58" s="50" t="s">
        <v>7303</v>
      </c>
      <c r="F58" s="46">
        <v>100</v>
      </c>
      <c r="G58" s="69">
        <v>96.486750000000001</v>
      </c>
      <c r="H58" s="47"/>
      <c r="I58" s="71">
        <f t="shared" si="0"/>
        <v>0</v>
      </c>
      <c r="J58" s="46">
        <v>500</v>
      </c>
      <c r="K58" s="69">
        <v>469.3950000000001</v>
      </c>
      <c r="L58" s="47"/>
      <c r="M58" s="48">
        <f t="shared" si="1"/>
        <v>0</v>
      </c>
      <c r="N58" s="46">
        <v>1000</v>
      </c>
      <c r="O58" s="69">
        <v>629.21249999999998</v>
      </c>
      <c r="P58" s="76"/>
      <c r="Q58" s="48">
        <f t="shared" si="2"/>
        <v>0</v>
      </c>
    </row>
    <row r="59" spans="2:17">
      <c r="B59" s="45" t="s">
        <v>146</v>
      </c>
      <c r="C59" s="53" t="s">
        <v>4801</v>
      </c>
      <c r="D59" s="60" t="s">
        <v>4802</v>
      </c>
      <c r="E59" s="51" t="s">
        <v>7303</v>
      </c>
      <c r="F59" s="46">
        <v>25</v>
      </c>
      <c r="G59" s="69">
        <v>352.23075000000006</v>
      </c>
      <c r="H59" s="47"/>
      <c r="I59" s="71">
        <f t="shared" si="0"/>
        <v>0</v>
      </c>
      <c r="J59" s="46">
        <v>100</v>
      </c>
      <c r="K59" s="69">
        <v>1301.67</v>
      </c>
      <c r="L59" s="47"/>
      <c r="M59" s="48">
        <f t="shared" si="1"/>
        <v>0</v>
      </c>
      <c r="N59" s="46">
        <v>250</v>
      </c>
      <c r="O59" s="69">
        <v>3163.78125</v>
      </c>
      <c r="P59" s="76"/>
      <c r="Q59" s="48">
        <f t="shared" si="2"/>
        <v>0</v>
      </c>
    </row>
    <row r="60" spans="2:17">
      <c r="B60" s="45" t="s">
        <v>4803</v>
      </c>
      <c r="C60" s="53" t="s">
        <v>4804</v>
      </c>
      <c r="D60" s="60" t="s">
        <v>3</v>
      </c>
      <c r="E60" s="51" t="s">
        <v>7303</v>
      </c>
      <c r="F60" s="46">
        <v>50</v>
      </c>
      <c r="G60" s="69">
        <v>65.434500000000014</v>
      </c>
      <c r="H60" s="47"/>
      <c r="I60" s="71">
        <f t="shared" si="0"/>
        <v>0</v>
      </c>
      <c r="J60" s="46">
        <v>100</v>
      </c>
      <c r="K60" s="69">
        <v>106.4988</v>
      </c>
      <c r="L60" s="47"/>
      <c r="M60" s="48">
        <f t="shared" si="1"/>
        <v>0</v>
      </c>
      <c r="N60" s="46">
        <v>250</v>
      </c>
      <c r="O60" s="69">
        <v>258.85124999999999</v>
      </c>
      <c r="P60" s="76"/>
      <c r="Q60" s="48">
        <f t="shared" si="2"/>
        <v>0</v>
      </c>
    </row>
    <row r="61" spans="2:17">
      <c r="B61" s="45" t="s">
        <v>4805</v>
      </c>
      <c r="C61" s="53" t="s">
        <v>4806</v>
      </c>
      <c r="D61" s="59" t="s">
        <v>4807</v>
      </c>
      <c r="E61" s="50" t="s">
        <v>7303</v>
      </c>
      <c r="F61" s="46">
        <v>10</v>
      </c>
      <c r="G61" s="69">
        <v>54.328949999999999</v>
      </c>
      <c r="H61" s="47"/>
      <c r="I61" s="71">
        <f t="shared" si="0"/>
        <v>0</v>
      </c>
      <c r="J61" s="46">
        <v>50</v>
      </c>
      <c r="K61" s="69">
        <v>230.25059999999999</v>
      </c>
      <c r="L61" s="47"/>
      <c r="M61" s="48">
        <f t="shared" si="1"/>
        <v>0</v>
      </c>
      <c r="N61" s="46">
        <v>100</v>
      </c>
      <c r="O61" s="69">
        <v>447.70949999999993</v>
      </c>
      <c r="P61" s="76"/>
      <c r="Q61" s="48">
        <f t="shared" si="2"/>
        <v>0</v>
      </c>
    </row>
    <row r="62" spans="2:17">
      <c r="B62" s="45" t="s">
        <v>4808</v>
      </c>
      <c r="C62" s="53" t="s">
        <v>4809</v>
      </c>
      <c r="D62" s="59" t="s">
        <v>4810</v>
      </c>
      <c r="E62" s="50" t="s">
        <v>7303</v>
      </c>
      <c r="F62" s="46">
        <v>10</v>
      </c>
      <c r="G62" s="69">
        <v>336.41324999999995</v>
      </c>
      <c r="H62" s="47"/>
      <c r="I62" s="71">
        <f t="shared" si="0"/>
        <v>0</v>
      </c>
      <c r="J62" s="46">
        <v>50</v>
      </c>
      <c r="K62" s="69">
        <v>1423.2510000000002</v>
      </c>
      <c r="L62" s="47"/>
      <c r="M62" s="48">
        <f t="shared" si="1"/>
        <v>0</v>
      </c>
      <c r="N62" s="46">
        <v>100</v>
      </c>
      <c r="O62" s="69">
        <v>2767.4325000000003</v>
      </c>
      <c r="P62" s="76"/>
      <c r="Q62" s="48">
        <f t="shared" si="2"/>
        <v>0</v>
      </c>
    </row>
    <row r="63" spans="2:17">
      <c r="B63" s="45" t="s">
        <v>149</v>
      </c>
      <c r="C63" s="53" t="s">
        <v>4811</v>
      </c>
      <c r="D63" s="60" t="s">
        <v>153</v>
      </c>
      <c r="E63" s="51" t="s">
        <v>7309</v>
      </c>
      <c r="F63" s="46">
        <v>100</v>
      </c>
      <c r="G63" s="69">
        <v>82.500749999999996</v>
      </c>
      <c r="H63" s="47"/>
      <c r="I63" s="71">
        <f t="shared" si="0"/>
        <v>0</v>
      </c>
      <c r="J63" s="46">
        <v>500</v>
      </c>
      <c r="K63" s="69">
        <v>401.35500000000002</v>
      </c>
      <c r="L63" s="47"/>
      <c r="M63" s="48">
        <f t="shared" si="1"/>
        <v>0</v>
      </c>
      <c r="N63" s="46">
        <v>1000</v>
      </c>
      <c r="O63" s="69">
        <v>487.77750000000003</v>
      </c>
      <c r="P63" s="76"/>
      <c r="Q63" s="48">
        <f t="shared" si="2"/>
        <v>0</v>
      </c>
    </row>
    <row r="64" spans="2:17">
      <c r="B64" s="45" t="s">
        <v>150</v>
      </c>
      <c r="C64" s="53" t="s">
        <v>4812</v>
      </c>
      <c r="D64" s="60" t="s">
        <v>153</v>
      </c>
      <c r="E64" s="51" t="s">
        <v>7309</v>
      </c>
      <c r="F64" s="46">
        <v>100</v>
      </c>
      <c r="G64" s="69">
        <v>136.69650000000004</v>
      </c>
      <c r="H64" s="47"/>
      <c r="I64" s="71">
        <f t="shared" si="0"/>
        <v>0</v>
      </c>
      <c r="J64" s="46">
        <v>500</v>
      </c>
      <c r="K64" s="69">
        <v>665.0100000000001</v>
      </c>
      <c r="L64" s="47"/>
      <c r="M64" s="48">
        <f t="shared" si="1"/>
        <v>0</v>
      </c>
      <c r="N64" s="46">
        <v>1000</v>
      </c>
      <c r="O64" s="69">
        <v>806.4</v>
      </c>
      <c r="P64" s="76"/>
      <c r="Q64" s="48">
        <f t="shared" si="2"/>
        <v>0</v>
      </c>
    </row>
    <row r="65" spans="2:17">
      <c r="B65" s="45" t="s">
        <v>4813</v>
      </c>
      <c r="C65" s="53" t="s">
        <v>4814</v>
      </c>
      <c r="D65" s="60" t="s">
        <v>153</v>
      </c>
      <c r="E65" s="51" t="s">
        <v>7309</v>
      </c>
      <c r="F65" s="46">
        <v>100</v>
      </c>
      <c r="G65" s="69">
        <v>47.735550000000003</v>
      </c>
      <c r="H65" s="47"/>
      <c r="I65" s="71">
        <f t="shared" si="0"/>
        <v>0</v>
      </c>
      <c r="J65" s="46">
        <v>500</v>
      </c>
      <c r="K65" s="69">
        <v>232.22700000000003</v>
      </c>
      <c r="L65" s="47"/>
      <c r="M65" s="48">
        <f t="shared" si="1"/>
        <v>0</v>
      </c>
      <c r="N65" s="46">
        <v>1000</v>
      </c>
      <c r="O65" s="69">
        <v>415.01249999999999</v>
      </c>
      <c r="P65" s="76"/>
      <c r="Q65" s="48">
        <f t="shared" si="2"/>
        <v>0</v>
      </c>
    </row>
    <row r="66" spans="2:17">
      <c r="B66" s="45" t="s">
        <v>7093</v>
      </c>
      <c r="C66" s="53" t="s">
        <v>7094</v>
      </c>
      <c r="D66" s="60" t="s">
        <v>153</v>
      </c>
      <c r="E66" s="51" t="s">
        <v>7309</v>
      </c>
      <c r="F66" s="46">
        <v>100</v>
      </c>
      <c r="G66" s="69">
        <v>116.30025000000001</v>
      </c>
      <c r="H66" s="47"/>
      <c r="I66" s="71">
        <f t="shared" si="0"/>
        <v>0</v>
      </c>
      <c r="J66" s="46">
        <v>500</v>
      </c>
      <c r="K66" s="69">
        <v>565.78500000000008</v>
      </c>
      <c r="L66" s="47"/>
      <c r="M66" s="48">
        <f t="shared" si="1"/>
        <v>0</v>
      </c>
      <c r="N66" s="46">
        <v>1000</v>
      </c>
      <c r="O66" s="69">
        <v>685.59749999999997</v>
      </c>
      <c r="P66" s="76"/>
      <c r="Q66" s="48">
        <f t="shared" si="2"/>
        <v>0</v>
      </c>
    </row>
    <row r="67" spans="2:17">
      <c r="B67" s="45" t="s">
        <v>4815</v>
      </c>
      <c r="C67" s="53" t="s">
        <v>4816</v>
      </c>
      <c r="D67" s="60" t="s">
        <v>153</v>
      </c>
      <c r="E67" s="51" t="s">
        <v>7309</v>
      </c>
      <c r="F67" s="46">
        <v>100</v>
      </c>
      <c r="G67" s="69">
        <v>41.350274999999996</v>
      </c>
      <c r="H67" s="47"/>
      <c r="I67" s="71">
        <f t="shared" si="0"/>
        <v>0</v>
      </c>
      <c r="J67" s="46">
        <v>500</v>
      </c>
      <c r="K67" s="69">
        <v>201.1635</v>
      </c>
      <c r="L67" s="47"/>
      <c r="M67" s="48">
        <f t="shared" si="1"/>
        <v>0</v>
      </c>
      <c r="N67" s="46">
        <v>1000</v>
      </c>
      <c r="O67" s="69">
        <v>328.67099999999999</v>
      </c>
      <c r="P67" s="76"/>
      <c r="Q67" s="48">
        <f t="shared" si="2"/>
        <v>0</v>
      </c>
    </row>
    <row r="68" spans="2:17">
      <c r="B68" s="45" t="s">
        <v>151</v>
      </c>
      <c r="C68" s="53" t="s">
        <v>4817</v>
      </c>
      <c r="D68" s="59" t="s">
        <v>153</v>
      </c>
      <c r="E68" s="50" t="s">
        <v>7303</v>
      </c>
      <c r="F68" s="46">
        <v>10</v>
      </c>
      <c r="G68" s="69">
        <v>20.945699999999999</v>
      </c>
      <c r="H68" s="47"/>
      <c r="I68" s="71">
        <f t="shared" si="0"/>
        <v>0</v>
      </c>
      <c r="J68" s="46">
        <v>50</v>
      </c>
      <c r="K68" s="69">
        <v>84.847499999999997</v>
      </c>
      <c r="L68" s="47"/>
      <c r="M68" s="48">
        <f t="shared" si="1"/>
        <v>0</v>
      </c>
      <c r="N68" s="46">
        <v>100</v>
      </c>
      <c r="O68" s="69">
        <v>164.98124999999999</v>
      </c>
      <c r="P68" s="76"/>
      <c r="Q68" s="48">
        <f t="shared" si="2"/>
        <v>0</v>
      </c>
    </row>
    <row r="69" spans="2:17">
      <c r="B69" s="45" t="s">
        <v>152</v>
      </c>
      <c r="C69" s="53" t="s">
        <v>4818</v>
      </c>
      <c r="D69" s="60" t="s">
        <v>153</v>
      </c>
      <c r="E69" s="51" t="s">
        <v>7303</v>
      </c>
      <c r="F69" s="46">
        <v>10</v>
      </c>
      <c r="G69" s="69">
        <v>159.67350000000002</v>
      </c>
      <c r="H69" s="47"/>
      <c r="I69" s="71">
        <f t="shared" si="0"/>
        <v>0</v>
      </c>
      <c r="J69" s="46">
        <v>50</v>
      </c>
      <c r="K69" s="69">
        <v>622.16099999999994</v>
      </c>
      <c r="L69" s="47"/>
      <c r="M69" s="48">
        <f t="shared" si="1"/>
        <v>0</v>
      </c>
      <c r="N69" s="46">
        <v>100</v>
      </c>
      <c r="O69" s="69">
        <v>1209.7574999999999</v>
      </c>
      <c r="P69" s="76"/>
      <c r="Q69" s="48">
        <f t="shared" si="2"/>
        <v>0</v>
      </c>
    </row>
    <row r="70" spans="2:17">
      <c r="B70" s="45" t="s">
        <v>4819</v>
      </c>
      <c r="C70" s="53" t="s">
        <v>4820</v>
      </c>
      <c r="D70" s="60" t="s">
        <v>153</v>
      </c>
      <c r="E70" s="51" t="s">
        <v>7309</v>
      </c>
      <c r="F70" s="46">
        <v>50</v>
      </c>
      <c r="G70" s="69">
        <v>222.11100000000002</v>
      </c>
      <c r="H70" s="47"/>
      <c r="I70" s="71">
        <f t="shared" si="0"/>
        <v>0</v>
      </c>
      <c r="J70" s="46">
        <v>250</v>
      </c>
      <c r="K70" s="69">
        <v>1080.5400000000002</v>
      </c>
      <c r="L70" s="47"/>
      <c r="M70" s="48">
        <f t="shared" si="1"/>
        <v>0</v>
      </c>
      <c r="N70" s="46">
        <v>1000</v>
      </c>
      <c r="O70" s="69">
        <v>3357.9</v>
      </c>
      <c r="P70" s="76"/>
      <c r="Q70" s="48">
        <f t="shared" si="2"/>
        <v>0</v>
      </c>
    </row>
    <row r="71" spans="2:17">
      <c r="B71" s="45" t="s">
        <v>4821</v>
      </c>
      <c r="C71" s="53" t="s">
        <v>4822</v>
      </c>
      <c r="D71" s="60" t="s">
        <v>153</v>
      </c>
      <c r="E71" s="51" t="s">
        <v>7309</v>
      </c>
      <c r="F71" s="46">
        <v>50</v>
      </c>
      <c r="G71" s="69">
        <v>352.97999999999996</v>
      </c>
      <c r="H71" s="47"/>
      <c r="I71" s="71">
        <f t="shared" si="0"/>
        <v>0</v>
      </c>
      <c r="J71" s="46">
        <v>250</v>
      </c>
      <c r="K71" s="69">
        <v>1717.2</v>
      </c>
      <c r="L71" s="47"/>
      <c r="M71" s="48">
        <f t="shared" si="1"/>
        <v>0</v>
      </c>
      <c r="N71" s="46">
        <v>500</v>
      </c>
      <c r="O71" s="69">
        <v>3038.1750000000002</v>
      </c>
      <c r="P71" s="76"/>
      <c r="Q71" s="48">
        <f t="shared" si="2"/>
        <v>0</v>
      </c>
    </row>
    <row r="72" spans="2:17">
      <c r="B72" s="45" t="s">
        <v>4827</v>
      </c>
      <c r="C72" s="53" t="s">
        <v>4828</v>
      </c>
      <c r="D72" s="59" t="s">
        <v>153</v>
      </c>
      <c r="E72" s="50" t="s">
        <v>7309</v>
      </c>
      <c r="F72" s="46">
        <v>50</v>
      </c>
      <c r="G72" s="69">
        <v>77.097825</v>
      </c>
      <c r="H72" s="47"/>
      <c r="I72" s="71">
        <f t="shared" si="0"/>
        <v>0</v>
      </c>
      <c r="J72" s="46">
        <v>250</v>
      </c>
      <c r="K72" s="69">
        <v>375.07049999999998</v>
      </c>
      <c r="L72" s="47"/>
      <c r="M72" s="48">
        <f t="shared" si="1"/>
        <v>0</v>
      </c>
      <c r="N72" s="46">
        <v>500</v>
      </c>
      <c r="O72" s="69">
        <v>662.87812499999995</v>
      </c>
      <c r="P72" s="76"/>
      <c r="Q72" s="48">
        <f t="shared" si="2"/>
        <v>0</v>
      </c>
    </row>
    <row r="73" spans="2:17">
      <c r="B73" s="45" t="s">
        <v>4832</v>
      </c>
      <c r="C73" s="53" t="s">
        <v>4833</v>
      </c>
      <c r="D73" s="60" t="s">
        <v>153</v>
      </c>
      <c r="E73" s="51" t="s">
        <v>7309</v>
      </c>
      <c r="F73" s="46">
        <v>50</v>
      </c>
      <c r="G73" s="69">
        <v>349.39192500000007</v>
      </c>
      <c r="H73" s="47"/>
      <c r="I73" s="71">
        <f t="shared" ref="I73:I136" si="3">G73*H73</f>
        <v>0</v>
      </c>
      <c r="J73" s="46">
        <v>250</v>
      </c>
      <c r="K73" s="69">
        <v>1699.7445000000002</v>
      </c>
      <c r="L73" s="47"/>
      <c r="M73" s="48">
        <f t="shared" ref="M73:M136" si="4">K73*L73</f>
        <v>0</v>
      </c>
      <c r="N73" s="46">
        <v>500</v>
      </c>
      <c r="O73" s="69">
        <v>2937.375</v>
      </c>
      <c r="P73" s="76"/>
      <c r="Q73" s="48">
        <f t="shared" ref="Q73:Q136" si="5">O73*P73</f>
        <v>0</v>
      </c>
    </row>
    <row r="74" spans="2:17">
      <c r="B74" s="45" t="s">
        <v>4835</v>
      </c>
      <c r="C74" s="53" t="s">
        <v>4836</v>
      </c>
      <c r="D74" s="60" t="s">
        <v>153</v>
      </c>
      <c r="E74" s="51" t="s">
        <v>7309</v>
      </c>
      <c r="F74" s="46">
        <v>100</v>
      </c>
      <c r="G74" s="69">
        <v>237.01275000000004</v>
      </c>
      <c r="H74" s="47"/>
      <c r="I74" s="71">
        <f t="shared" si="3"/>
        <v>0</v>
      </c>
      <c r="J74" s="46">
        <v>500</v>
      </c>
      <c r="K74" s="69">
        <v>1153.0349999999999</v>
      </c>
      <c r="L74" s="47"/>
      <c r="M74" s="48">
        <f t="shared" si="4"/>
        <v>0</v>
      </c>
      <c r="N74" s="46">
        <v>1000</v>
      </c>
      <c r="O74" s="69">
        <v>1727.7750000000001</v>
      </c>
      <c r="P74" s="76"/>
      <c r="Q74" s="48">
        <f t="shared" si="5"/>
        <v>0</v>
      </c>
    </row>
    <row r="75" spans="2:17">
      <c r="B75" s="45" t="s">
        <v>4843</v>
      </c>
      <c r="C75" s="53" t="s">
        <v>4844</v>
      </c>
      <c r="D75" s="60" t="s">
        <v>153</v>
      </c>
      <c r="E75" s="51" t="s">
        <v>7303</v>
      </c>
      <c r="F75" s="46">
        <v>10</v>
      </c>
      <c r="G75" s="69">
        <v>89.493750000000006</v>
      </c>
      <c r="H75" s="47"/>
      <c r="I75" s="71">
        <f t="shared" si="3"/>
        <v>0</v>
      </c>
      <c r="J75" s="46">
        <v>50</v>
      </c>
      <c r="K75" s="69">
        <v>360.61200000000002</v>
      </c>
      <c r="L75" s="47"/>
      <c r="M75" s="48">
        <f t="shared" si="4"/>
        <v>0</v>
      </c>
      <c r="N75" s="46">
        <v>100</v>
      </c>
      <c r="O75" s="69">
        <v>701.19</v>
      </c>
      <c r="P75" s="76"/>
      <c r="Q75" s="48">
        <f t="shared" si="5"/>
        <v>0</v>
      </c>
    </row>
    <row r="76" spans="2:17">
      <c r="B76" s="45" t="s">
        <v>156</v>
      </c>
      <c r="C76" s="53" t="s">
        <v>4845</v>
      </c>
      <c r="D76" s="60" t="s">
        <v>153</v>
      </c>
      <c r="E76" s="51" t="s">
        <v>7309</v>
      </c>
      <c r="F76" s="46">
        <v>50</v>
      </c>
      <c r="G76" s="69">
        <v>32.675624999999997</v>
      </c>
      <c r="H76" s="47"/>
      <c r="I76" s="71">
        <f t="shared" si="3"/>
        <v>0</v>
      </c>
      <c r="J76" s="46">
        <v>250</v>
      </c>
      <c r="K76" s="69">
        <v>158.96250000000001</v>
      </c>
      <c r="L76" s="47"/>
      <c r="M76" s="48">
        <f t="shared" si="4"/>
        <v>0</v>
      </c>
      <c r="N76" s="46">
        <v>500</v>
      </c>
      <c r="O76" s="69">
        <v>281.29500000000002</v>
      </c>
      <c r="P76" s="76"/>
      <c r="Q76" s="48">
        <f t="shared" si="5"/>
        <v>0</v>
      </c>
    </row>
    <row r="77" spans="2:17">
      <c r="B77" s="45" t="s">
        <v>157</v>
      </c>
      <c r="C77" s="53" t="s">
        <v>4846</v>
      </c>
      <c r="D77" s="59" t="s">
        <v>153</v>
      </c>
      <c r="E77" s="50" t="s">
        <v>7309</v>
      </c>
      <c r="F77" s="46">
        <v>50</v>
      </c>
      <c r="G77" s="69">
        <v>41.375250000000001</v>
      </c>
      <c r="H77" s="47"/>
      <c r="I77" s="71">
        <f t="shared" si="3"/>
        <v>0</v>
      </c>
      <c r="J77" s="46">
        <v>250</v>
      </c>
      <c r="K77" s="69">
        <v>201.285</v>
      </c>
      <c r="L77" s="47"/>
      <c r="M77" s="48">
        <f t="shared" si="4"/>
        <v>0</v>
      </c>
      <c r="N77" s="46">
        <v>500</v>
      </c>
      <c r="O77" s="69">
        <v>356.10750000000002</v>
      </c>
      <c r="P77" s="76"/>
      <c r="Q77" s="48">
        <f t="shared" si="5"/>
        <v>0</v>
      </c>
    </row>
    <row r="78" spans="2:17">
      <c r="B78" s="45" t="s">
        <v>4856</v>
      </c>
      <c r="C78" s="53" t="s">
        <v>4857</v>
      </c>
      <c r="D78" s="59" t="s">
        <v>153</v>
      </c>
      <c r="E78" s="50" t="s">
        <v>7309</v>
      </c>
      <c r="F78" s="46">
        <v>50</v>
      </c>
      <c r="G78" s="69">
        <v>417.91500000000002</v>
      </c>
      <c r="H78" s="47"/>
      <c r="I78" s="71">
        <f t="shared" si="3"/>
        <v>0</v>
      </c>
      <c r="J78" s="46">
        <v>250</v>
      </c>
      <c r="K78" s="69">
        <v>2033.1000000000001</v>
      </c>
      <c r="L78" s="47"/>
      <c r="M78" s="48">
        <f t="shared" si="4"/>
        <v>0</v>
      </c>
      <c r="N78" s="46">
        <v>500</v>
      </c>
      <c r="O78" s="69">
        <v>2996.4375</v>
      </c>
      <c r="P78" s="76"/>
      <c r="Q78" s="48">
        <f t="shared" si="5"/>
        <v>0</v>
      </c>
    </row>
    <row r="79" spans="2:17">
      <c r="B79" s="45" t="s">
        <v>4858</v>
      </c>
      <c r="C79" s="53" t="s">
        <v>4859</v>
      </c>
      <c r="D79" s="59" t="s">
        <v>153</v>
      </c>
      <c r="E79" s="50" t="s">
        <v>7309</v>
      </c>
      <c r="F79" s="46">
        <v>100</v>
      </c>
      <c r="G79" s="69">
        <v>319.01400000000001</v>
      </c>
      <c r="H79" s="47"/>
      <c r="I79" s="71">
        <f t="shared" si="3"/>
        <v>0</v>
      </c>
      <c r="J79" s="46">
        <v>500</v>
      </c>
      <c r="K79" s="69">
        <v>1551.9599999999998</v>
      </c>
      <c r="L79" s="47"/>
      <c r="M79" s="48">
        <f t="shared" si="4"/>
        <v>0</v>
      </c>
      <c r="N79" s="46">
        <v>1000</v>
      </c>
      <c r="O79" s="69">
        <v>1945.67625</v>
      </c>
      <c r="P79" s="76"/>
      <c r="Q79" s="48">
        <f t="shared" si="5"/>
        <v>0</v>
      </c>
    </row>
    <row r="80" spans="2:17">
      <c r="B80" s="45" t="s">
        <v>161</v>
      </c>
      <c r="C80" s="53" t="s">
        <v>4862</v>
      </c>
      <c r="D80" s="60" t="s">
        <v>153</v>
      </c>
      <c r="E80" s="51" t="s">
        <v>7309</v>
      </c>
      <c r="F80" s="46">
        <v>50</v>
      </c>
      <c r="G80" s="69">
        <v>291.53317500000003</v>
      </c>
      <c r="H80" s="47"/>
      <c r="I80" s="71">
        <f t="shared" si="3"/>
        <v>0</v>
      </c>
      <c r="J80" s="46">
        <v>250</v>
      </c>
      <c r="K80" s="69">
        <v>1418.2695000000001</v>
      </c>
      <c r="L80" s="47"/>
      <c r="M80" s="48">
        <f t="shared" si="4"/>
        <v>0</v>
      </c>
      <c r="N80" s="46">
        <v>500</v>
      </c>
      <c r="O80" s="69">
        <v>2397.9375</v>
      </c>
      <c r="P80" s="76"/>
      <c r="Q80" s="48">
        <f t="shared" si="5"/>
        <v>0</v>
      </c>
    </row>
    <row r="81" spans="2:17">
      <c r="B81" s="45" t="s">
        <v>4865</v>
      </c>
      <c r="C81" s="53" t="s">
        <v>4866</v>
      </c>
      <c r="D81" s="59" t="s">
        <v>153</v>
      </c>
      <c r="E81" s="50" t="s">
        <v>7309</v>
      </c>
      <c r="F81" s="46">
        <v>50</v>
      </c>
      <c r="G81" s="69">
        <v>235.58917500000001</v>
      </c>
      <c r="H81" s="47"/>
      <c r="I81" s="71">
        <f t="shared" si="3"/>
        <v>0</v>
      </c>
      <c r="J81" s="46">
        <v>250</v>
      </c>
      <c r="K81" s="69">
        <v>1146.1095</v>
      </c>
      <c r="L81" s="47"/>
      <c r="M81" s="48">
        <f t="shared" si="4"/>
        <v>0</v>
      </c>
      <c r="N81" s="46">
        <v>500</v>
      </c>
      <c r="O81" s="69">
        <v>1937.6437500000002</v>
      </c>
      <c r="P81" s="76"/>
      <c r="Q81" s="48">
        <f t="shared" si="5"/>
        <v>0</v>
      </c>
    </row>
    <row r="82" spans="2:17">
      <c r="B82" s="45" t="s">
        <v>7091</v>
      </c>
      <c r="C82" s="53" t="s">
        <v>7092</v>
      </c>
      <c r="D82" s="60" t="s">
        <v>153</v>
      </c>
      <c r="E82" s="51" t="s">
        <v>7309</v>
      </c>
      <c r="F82" s="46">
        <v>50</v>
      </c>
      <c r="G82" s="69">
        <v>38.195100000000004</v>
      </c>
      <c r="H82" s="47"/>
      <c r="I82" s="71">
        <f t="shared" si="3"/>
        <v>0</v>
      </c>
      <c r="J82" s="46">
        <v>250</v>
      </c>
      <c r="K82" s="69">
        <v>185.81400000000002</v>
      </c>
      <c r="L82" s="47"/>
      <c r="M82" s="48">
        <f t="shared" si="4"/>
        <v>0</v>
      </c>
      <c r="N82" s="46">
        <v>500</v>
      </c>
      <c r="O82" s="69">
        <v>328.38749999999999</v>
      </c>
      <c r="P82" s="76"/>
      <c r="Q82" s="48">
        <f t="shared" si="5"/>
        <v>0</v>
      </c>
    </row>
    <row r="83" spans="2:17">
      <c r="B83" s="45" t="s">
        <v>4872</v>
      </c>
      <c r="C83" s="53" t="s">
        <v>4873</v>
      </c>
      <c r="D83" s="60" t="s">
        <v>153</v>
      </c>
      <c r="E83" s="51" t="s">
        <v>7303</v>
      </c>
      <c r="F83" s="46">
        <v>10</v>
      </c>
      <c r="G83" s="69">
        <v>52.89705</v>
      </c>
      <c r="H83" s="47"/>
      <c r="I83" s="71">
        <f t="shared" si="3"/>
        <v>0</v>
      </c>
      <c r="J83" s="46">
        <v>50</v>
      </c>
      <c r="K83" s="69">
        <v>178.48349999999999</v>
      </c>
      <c r="L83" s="47"/>
      <c r="M83" s="48">
        <f t="shared" si="4"/>
        <v>0</v>
      </c>
      <c r="N83" s="46">
        <v>100</v>
      </c>
      <c r="O83" s="69">
        <v>347.05124999999998</v>
      </c>
      <c r="P83" s="76"/>
      <c r="Q83" s="48">
        <f t="shared" si="5"/>
        <v>0</v>
      </c>
    </row>
    <row r="84" spans="2:17">
      <c r="B84" s="45" t="s">
        <v>4874</v>
      </c>
      <c r="C84" s="53" t="s">
        <v>4875</v>
      </c>
      <c r="D84" s="60" t="s">
        <v>153</v>
      </c>
      <c r="E84" s="51" t="s">
        <v>7303</v>
      </c>
      <c r="F84" s="46">
        <v>10</v>
      </c>
      <c r="G84" s="69">
        <v>55.011599999999994</v>
      </c>
      <c r="H84" s="47"/>
      <c r="I84" s="71">
        <f t="shared" si="3"/>
        <v>0</v>
      </c>
      <c r="J84" s="46">
        <v>50</v>
      </c>
      <c r="K84" s="69">
        <v>227.73150000000001</v>
      </c>
      <c r="L84" s="47"/>
      <c r="M84" s="48">
        <f t="shared" si="4"/>
        <v>0</v>
      </c>
      <c r="N84" s="46">
        <v>100</v>
      </c>
      <c r="O84" s="69">
        <v>442.81124999999997</v>
      </c>
      <c r="P84" s="76"/>
      <c r="Q84" s="48">
        <f t="shared" si="5"/>
        <v>0</v>
      </c>
    </row>
    <row r="85" spans="2:17">
      <c r="B85" s="45" t="s">
        <v>163</v>
      </c>
      <c r="C85" s="53" t="s">
        <v>4878</v>
      </c>
      <c r="D85" s="59" t="s">
        <v>153</v>
      </c>
      <c r="E85" s="50" t="s">
        <v>7303</v>
      </c>
      <c r="F85" s="46">
        <v>10</v>
      </c>
      <c r="G85" s="69">
        <v>50.948999999999998</v>
      </c>
      <c r="H85" s="47"/>
      <c r="I85" s="71">
        <f t="shared" si="3"/>
        <v>0</v>
      </c>
      <c r="J85" s="46">
        <v>50</v>
      </c>
      <c r="K85" s="69">
        <v>162.48599999999999</v>
      </c>
      <c r="L85" s="47"/>
      <c r="M85" s="48">
        <f t="shared" si="4"/>
        <v>0</v>
      </c>
      <c r="N85" s="46">
        <v>100</v>
      </c>
      <c r="O85" s="69">
        <v>315.94499999999999</v>
      </c>
      <c r="P85" s="76"/>
      <c r="Q85" s="48">
        <f t="shared" si="5"/>
        <v>0</v>
      </c>
    </row>
    <row r="86" spans="2:17">
      <c r="B86" s="45" t="s">
        <v>164</v>
      </c>
      <c r="C86" s="53" t="s">
        <v>4879</v>
      </c>
      <c r="D86" s="60" t="s">
        <v>153</v>
      </c>
      <c r="E86" s="51" t="s">
        <v>7303</v>
      </c>
      <c r="F86" s="46">
        <v>10</v>
      </c>
      <c r="G86" s="69">
        <v>169.83</v>
      </c>
      <c r="H86" s="47"/>
      <c r="I86" s="71">
        <f t="shared" si="3"/>
        <v>0</v>
      </c>
      <c r="J86" s="46">
        <v>50</v>
      </c>
      <c r="K86" s="69">
        <v>749.25</v>
      </c>
      <c r="L86" s="47"/>
      <c r="M86" s="48">
        <f t="shared" si="4"/>
        <v>0</v>
      </c>
      <c r="N86" s="46">
        <v>100</v>
      </c>
      <c r="O86" s="69">
        <v>1456.875</v>
      </c>
      <c r="P86" s="76"/>
      <c r="Q86" s="48">
        <f t="shared" si="5"/>
        <v>0</v>
      </c>
    </row>
    <row r="87" spans="2:17">
      <c r="B87" s="45" t="s">
        <v>4880</v>
      </c>
      <c r="C87" s="53" t="s">
        <v>4881</v>
      </c>
      <c r="D87" s="59" t="s">
        <v>153</v>
      </c>
      <c r="E87" s="50" t="s">
        <v>7303</v>
      </c>
      <c r="F87" s="46">
        <v>10</v>
      </c>
      <c r="G87" s="69">
        <v>177.15600000000001</v>
      </c>
      <c r="H87" s="47"/>
      <c r="I87" s="71">
        <f t="shared" si="3"/>
        <v>0</v>
      </c>
      <c r="J87" s="46">
        <v>50</v>
      </c>
      <c r="K87" s="69">
        <v>717.41699999999992</v>
      </c>
      <c r="L87" s="47"/>
      <c r="M87" s="48">
        <f t="shared" si="4"/>
        <v>0</v>
      </c>
      <c r="N87" s="46">
        <v>100</v>
      </c>
      <c r="O87" s="69">
        <v>1394.9774999999997</v>
      </c>
      <c r="P87" s="76"/>
      <c r="Q87" s="48">
        <f t="shared" si="5"/>
        <v>0</v>
      </c>
    </row>
    <row r="88" spans="2:17">
      <c r="B88" s="45" t="s">
        <v>4892</v>
      </c>
      <c r="C88" s="53" t="s">
        <v>4893</v>
      </c>
      <c r="D88" s="59" t="s">
        <v>4894</v>
      </c>
      <c r="E88" s="50" t="s">
        <v>7303</v>
      </c>
      <c r="F88" s="46">
        <v>50</v>
      </c>
      <c r="G88" s="69">
        <v>573.30112499999996</v>
      </c>
      <c r="H88" s="47"/>
      <c r="I88" s="71">
        <f t="shared" si="3"/>
        <v>0</v>
      </c>
      <c r="J88" s="46">
        <v>100</v>
      </c>
      <c r="K88" s="69">
        <v>1003.0715999999999</v>
      </c>
      <c r="L88" s="47"/>
      <c r="M88" s="48">
        <f t="shared" si="4"/>
        <v>0</v>
      </c>
      <c r="N88" s="46">
        <v>250</v>
      </c>
      <c r="O88" s="69">
        <v>2438.0212499999998</v>
      </c>
      <c r="P88" s="76"/>
      <c r="Q88" s="48">
        <f t="shared" si="5"/>
        <v>0</v>
      </c>
    </row>
    <row r="89" spans="2:17">
      <c r="B89" s="45" t="s">
        <v>4895</v>
      </c>
      <c r="C89" s="53" t="s">
        <v>4896</v>
      </c>
      <c r="D89" s="60" t="s">
        <v>4894</v>
      </c>
      <c r="E89" s="51" t="s">
        <v>7303</v>
      </c>
      <c r="F89" s="46">
        <v>50</v>
      </c>
      <c r="G89" s="69">
        <v>668.78887500000008</v>
      </c>
      <c r="H89" s="47"/>
      <c r="I89" s="71">
        <f t="shared" si="3"/>
        <v>0</v>
      </c>
      <c r="J89" s="46">
        <v>100</v>
      </c>
      <c r="K89" s="69">
        <v>1170.1908000000001</v>
      </c>
      <c r="L89" s="47"/>
      <c r="M89" s="48">
        <f t="shared" si="4"/>
        <v>0</v>
      </c>
      <c r="N89" s="46">
        <v>250</v>
      </c>
      <c r="O89" s="69">
        <v>2844.2137499999999</v>
      </c>
      <c r="P89" s="76"/>
      <c r="Q89" s="48">
        <f t="shared" si="5"/>
        <v>0</v>
      </c>
    </row>
    <row r="90" spans="2:17">
      <c r="B90" s="45" t="s">
        <v>6940</v>
      </c>
      <c r="C90" s="53" t="s">
        <v>6941</v>
      </c>
      <c r="D90" s="60" t="s">
        <v>9</v>
      </c>
      <c r="E90" s="50" t="s">
        <v>7303</v>
      </c>
      <c r="F90" s="46">
        <v>100</v>
      </c>
      <c r="G90" s="69">
        <v>193.14</v>
      </c>
      <c r="H90" s="47"/>
      <c r="I90" s="71">
        <f t="shared" si="3"/>
        <v>0</v>
      </c>
      <c r="J90" s="46">
        <v>500</v>
      </c>
      <c r="K90" s="69">
        <v>939.6</v>
      </c>
      <c r="L90" s="47"/>
      <c r="M90" s="48">
        <f t="shared" si="4"/>
        <v>0</v>
      </c>
      <c r="N90" s="46">
        <v>1000</v>
      </c>
      <c r="O90" s="69">
        <v>644.17499999999995</v>
      </c>
      <c r="P90" s="76"/>
      <c r="Q90" s="48">
        <f t="shared" si="5"/>
        <v>0</v>
      </c>
    </row>
    <row r="91" spans="2:17">
      <c r="B91" s="45" t="s">
        <v>176</v>
      </c>
      <c r="C91" s="53" t="s">
        <v>4918</v>
      </c>
      <c r="D91" s="59" t="s">
        <v>177</v>
      </c>
      <c r="E91" s="50" t="s">
        <v>7303</v>
      </c>
      <c r="F91" s="46">
        <v>1</v>
      </c>
      <c r="G91" s="69">
        <v>21.645000000000003</v>
      </c>
      <c r="H91" s="47"/>
      <c r="I91" s="71">
        <f t="shared" si="3"/>
        <v>0</v>
      </c>
      <c r="J91" s="46">
        <v>5</v>
      </c>
      <c r="K91" s="69">
        <v>67.878</v>
      </c>
      <c r="L91" s="47"/>
      <c r="M91" s="48">
        <f t="shared" si="4"/>
        <v>0</v>
      </c>
      <c r="N91" s="46">
        <v>25</v>
      </c>
      <c r="O91" s="69">
        <v>329.96250000000003</v>
      </c>
      <c r="P91" s="76"/>
      <c r="Q91" s="48">
        <f t="shared" si="5"/>
        <v>0</v>
      </c>
    </row>
    <row r="92" spans="2:17">
      <c r="B92" s="45" t="s">
        <v>179</v>
      </c>
      <c r="C92" s="53" t="s">
        <v>4927</v>
      </c>
      <c r="D92" s="59" t="s">
        <v>177</v>
      </c>
      <c r="E92" s="50" t="s">
        <v>7303</v>
      </c>
      <c r="F92" s="46">
        <v>1</v>
      </c>
      <c r="G92" s="69">
        <v>14.2857</v>
      </c>
      <c r="H92" s="47"/>
      <c r="I92" s="71">
        <f t="shared" si="3"/>
        <v>0</v>
      </c>
      <c r="J92" s="46">
        <v>5</v>
      </c>
      <c r="K92" s="69">
        <v>64.281600000000012</v>
      </c>
      <c r="L92" s="47"/>
      <c r="M92" s="48">
        <f t="shared" si="4"/>
        <v>0</v>
      </c>
      <c r="N92" s="46">
        <v>25</v>
      </c>
      <c r="O92" s="69">
        <v>312.48</v>
      </c>
      <c r="P92" s="76"/>
      <c r="Q92" s="48">
        <f t="shared" si="5"/>
        <v>0</v>
      </c>
    </row>
    <row r="93" spans="2:17">
      <c r="B93" s="45" t="s">
        <v>191</v>
      </c>
      <c r="C93" s="53" t="s">
        <v>4957</v>
      </c>
      <c r="D93" s="60" t="s">
        <v>190</v>
      </c>
      <c r="E93" s="51" t="s">
        <v>7303</v>
      </c>
      <c r="F93" s="46">
        <v>10</v>
      </c>
      <c r="G93" s="69">
        <v>114.55200000000001</v>
      </c>
      <c r="H93" s="47"/>
      <c r="I93" s="71">
        <f t="shared" si="3"/>
        <v>0</v>
      </c>
      <c r="J93" s="46">
        <v>50</v>
      </c>
      <c r="K93" s="69">
        <v>446.22900000000004</v>
      </c>
      <c r="L93" s="47"/>
      <c r="M93" s="48">
        <f t="shared" si="4"/>
        <v>0</v>
      </c>
      <c r="N93" s="46">
        <v>100</v>
      </c>
      <c r="O93" s="69">
        <v>867.66750000000013</v>
      </c>
      <c r="P93" s="76"/>
      <c r="Q93" s="48">
        <f t="shared" si="5"/>
        <v>0</v>
      </c>
    </row>
    <row r="94" spans="2:17">
      <c r="B94" s="45" t="s">
        <v>6926</v>
      </c>
      <c r="C94" s="53" t="s">
        <v>6927</v>
      </c>
      <c r="D94" s="59" t="e">
        <v>#N/A</v>
      </c>
      <c r="E94" s="50" t="s">
        <v>7303</v>
      </c>
      <c r="F94" s="46">
        <v>10</v>
      </c>
      <c r="G94" s="69">
        <v>51.198750000000004</v>
      </c>
      <c r="H94" s="47"/>
      <c r="I94" s="71">
        <f t="shared" si="3"/>
        <v>0</v>
      </c>
      <c r="J94" s="46">
        <v>50</v>
      </c>
      <c r="K94" s="69">
        <v>249.07500000000002</v>
      </c>
      <c r="L94" s="47"/>
      <c r="M94" s="48">
        <f t="shared" si="4"/>
        <v>0</v>
      </c>
      <c r="N94" s="46">
        <v>100</v>
      </c>
      <c r="O94" s="69">
        <v>243.33749999999998</v>
      </c>
      <c r="P94" s="76"/>
      <c r="Q94" s="48">
        <f t="shared" si="5"/>
        <v>0</v>
      </c>
    </row>
    <row r="95" spans="2:17">
      <c r="B95" s="45" t="s">
        <v>4958</v>
      </c>
      <c r="C95" s="53" t="s">
        <v>4959</v>
      </c>
      <c r="D95" s="60" t="s">
        <v>190</v>
      </c>
      <c r="E95" s="51" t="s">
        <v>7303</v>
      </c>
      <c r="F95" s="46">
        <v>10</v>
      </c>
      <c r="G95" s="69">
        <v>50.116499999999995</v>
      </c>
      <c r="H95" s="47"/>
      <c r="I95" s="71">
        <f t="shared" si="3"/>
        <v>0</v>
      </c>
      <c r="J95" s="46">
        <v>50</v>
      </c>
      <c r="K95" s="69">
        <v>243.80999999999997</v>
      </c>
      <c r="L95" s="47"/>
      <c r="M95" s="48">
        <f t="shared" si="4"/>
        <v>0</v>
      </c>
      <c r="N95" s="46">
        <v>100</v>
      </c>
      <c r="O95" s="69">
        <v>137.4975</v>
      </c>
      <c r="P95" s="76"/>
      <c r="Q95" s="48">
        <f t="shared" si="5"/>
        <v>0</v>
      </c>
    </row>
    <row r="96" spans="2:17">
      <c r="B96" s="45" t="s">
        <v>4994</v>
      </c>
      <c r="C96" s="53" t="s">
        <v>4995</v>
      </c>
      <c r="D96" s="59" t="s">
        <v>4996</v>
      </c>
      <c r="E96" s="50" t="s">
        <v>7303</v>
      </c>
      <c r="F96" s="46">
        <v>10</v>
      </c>
      <c r="G96" s="69">
        <v>78.005250000000004</v>
      </c>
      <c r="H96" s="47"/>
      <c r="I96" s="71">
        <f t="shared" si="3"/>
        <v>0</v>
      </c>
      <c r="J96" s="46">
        <v>50</v>
      </c>
      <c r="K96" s="69">
        <v>379.48500000000001</v>
      </c>
      <c r="L96" s="47"/>
      <c r="M96" s="48">
        <f t="shared" si="4"/>
        <v>0</v>
      </c>
      <c r="N96" s="46">
        <v>100</v>
      </c>
      <c r="O96" s="69">
        <v>546.28875000000005</v>
      </c>
      <c r="P96" s="76"/>
      <c r="Q96" s="48">
        <f t="shared" si="5"/>
        <v>0</v>
      </c>
    </row>
    <row r="97" spans="2:17">
      <c r="B97" s="45" t="s">
        <v>4997</v>
      </c>
      <c r="C97" s="53" t="s">
        <v>4998</v>
      </c>
      <c r="D97" s="60" t="s">
        <v>4999</v>
      </c>
      <c r="E97" s="51" t="s">
        <v>7303</v>
      </c>
      <c r="F97" s="46">
        <v>1</v>
      </c>
      <c r="G97" s="69">
        <v>21.428549999999998</v>
      </c>
      <c r="H97" s="47"/>
      <c r="I97" s="71">
        <f t="shared" si="3"/>
        <v>0</v>
      </c>
      <c r="J97" s="46">
        <v>5</v>
      </c>
      <c r="K97" s="69">
        <v>85.86</v>
      </c>
      <c r="L97" s="47"/>
      <c r="M97" s="48">
        <f t="shared" si="4"/>
        <v>0</v>
      </c>
      <c r="N97" s="46">
        <v>25</v>
      </c>
      <c r="O97" s="69">
        <v>417.375</v>
      </c>
      <c r="P97" s="76"/>
      <c r="Q97" s="48">
        <f t="shared" si="5"/>
        <v>0</v>
      </c>
    </row>
    <row r="98" spans="2:17">
      <c r="B98" s="45" t="s">
        <v>5000</v>
      </c>
      <c r="C98" s="53" t="s">
        <v>5001</v>
      </c>
      <c r="D98" s="59" t="s">
        <v>5002</v>
      </c>
      <c r="E98" s="50" t="s">
        <v>7303</v>
      </c>
      <c r="F98" s="46">
        <v>1</v>
      </c>
      <c r="G98" s="69">
        <v>11.122199999999999</v>
      </c>
      <c r="H98" s="47"/>
      <c r="I98" s="71">
        <f t="shared" si="3"/>
        <v>0</v>
      </c>
      <c r="J98" s="46">
        <v>5</v>
      </c>
      <c r="K98" s="69">
        <v>52.528500000000001</v>
      </c>
      <c r="L98" s="47"/>
      <c r="M98" s="48">
        <f t="shared" si="4"/>
        <v>0</v>
      </c>
      <c r="N98" s="46">
        <v>25</v>
      </c>
      <c r="O98" s="69">
        <v>255.34687500000004</v>
      </c>
      <c r="P98" s="76"/>
      <c r="Q98" s="48">
        <f t="shared" si="5"/>
        <v>0</v>
      </c>
    </row>
    <row r="99" spans="2:17">
      <c r="B99" s="45" t="s">
        <v>198</v>
      </c>
      <c r="C99" s="53" t="s">
        <v>5007</v>
      </c>
      <c r="D99" s="60" t="s">
        <v>199</v>
      </c>
      <c r="E99" s="51" t="s">
        <v>7303</v>
      </c>
      <c r="F99" s="46">
        <v>1</v>
      </c>
      <c r="G99" s="69">
        <v>11.538449999999999</v>
      </c>
      <c r="H99" s="47"/>
      <c r="I99" s="71">
        <f t="shared" si="3"/>
        <v>0</v>
      </c>
      <c r="J99" s="46">
        <v>5</v>
      </c>
      <c r="K99" s="69">
        <v>37.421999999999997</v>
      </c>
      <c r="L99" s="47"/>
      <c r="M99" s="48">
        <f t="shared" si="4"/>
        <v>0</v>
      </c>
      <c r="N99" s="46">
        <v>25</v>
      </c>
      <c r="O99" s="69">
        <v>181.91249999999999</v>
      </c>
      <c r="P99" s="76"/>
      <c r="Q99" s="48">
        <f t="shared" si="5"/>
        <v>0</v>
      </c>
    </row>
    <row r="100" spans="2:17">
      <c r="B100" s="45" t="s">
        <v>200</v>
      </c>
      <c r="C100" s="53" t="s">
        <v>5008</v>
      </c>
      <c r="D100" s="59" t="s">
        <v>199</v>
      </c>
      <c r="E100" s="50" t="s">
        <v>7303</v>
      </c>
      <c r="F100" s="46">
        <v>1</v>
      </c>
      <c r="G100" s="69">
        <v>46.769850000000005</v>
      </c>
      <c r="H100" s="47"/>
      <c r="I100" s="71">
        <f t="shared" si="3"/>
        <v>0</v>
      </c>
      <c r="J100" s="46">
        <v>5</v>
      </c>
      <c r="K100" s="69">
        <v>207.036</v>
      </c>
      <c r="L100" s="47"/>
      <c r="M100" s="48">
        <f t="shared" si="4"/>
        <v>0</v>
      </c>
      <c r="N100" s="46">
        <v>25</v>
      </c>
      <c r="O100" s="69">
        <v>1006.4250000000001</v>
      </c>
      <c r="P100" s="76"/>
      <c r="Q100" s="48">
        <f t="shared" si="5"/>
        <v>0</v>
      </c>
    </row>
    <row r="101" spans="2:17">
      <c r="B101" s="45" t="s">
        <v>5017</v>
      </c>
      <c r="C101" s="53" t="s">
        <v>5018</v>
      </c>
      <c r="D101" s="59" t="s">
        <v>204</v>
      </c>
      <c r="E101" s="50" t="s">
        <v>7303</v>
      </c>
      <c r="F101" s="46">
        <v>10</v>
      </c>
      <c r="G101" s="69">
        <v>27.522450000000003</v>
      </c>
      <c r="H101" s="47"/>
      <c r="I101" s="71">
        <f t="shared" si="3"/>
        <v>0</v>
      </c>
      <c r="J101" s="46">
        <v>50</v>
      </c>
      <c r="K101" s="69">
        <v>85.617000000000004</v>
      </c>
      <c r="L101" s="47"/>
      <c r="M101" s="48">
        <f t="shared" si="4"/>
        <v>0</v>
      </c>
      <c r="N101" s="46">
        <v>100</v>
      </c>
      <c r="O101" s="69">
        <v>166.47749999999999</v>
      </c>
      <c r="P101" s="76"/>
      <c r="Q101" s="48">
        <f t="shared" si="5"/>
        <v>0</v>
      </c>
    </row>
    <row r="102" spans="2:17">
      <c r="B102" s="45" t="s">
        <v>203</v>
      </c>
      <c r="C102" s="53" t="s">
        <v>5019</v>
      </c>
      <c r="D102" s="59" t="s">
        <v>204</v>
      </c>
      <c r="E102" s="50" t="s">
        <v>7303</v>
      </c>
      <c r="F102" s="46">
        <v>10</v>
      </c>
      <c r="G102" s="69">
        <v>64.818449999999984</v>
      </c>
      <c r="H102" s="47"/>
      <c r="I102" s="71">
        <f t="shared" si="3"/>
        <v>0</v>
      </c>
      <c r="J102" s="46">
        <v>50</v>
      </c>
      <c r="K102" s="69">
        <v>251.86950000000002</v>
      </c>
      <c r="L102" s="47"/>
      <c r="M102" s="48">
        <f t="shared" si="4"/>
        <v>0</v>
      </c>
      <c r="N102" s="46">
        <v>100</v>
      </c>
      <c r="O102" s="69">
        <v>489.74625000000003</v>
      </c>
      <c r="P102" s="76"/>
      <c r="Q102" s="48">
        <f t="shared" si="5"/>
        <v>0</v>
      </c>
    </row>
    <row r="103" spans="2:17">
      <c r="B103" s="45" t="s">
        <v>205</v>
      </c>
      <c r="C103" s="53" t="s">
        <v>5026</v>
      </c>
      <c r="D103" s="60" t="s">
        <v>18</v>
      </c>
      <c r="E103" s="51" t="s">
        <v>7303</v>
      </c>
      <c r="F103" s="46">
        <v>10</v>
      </c>
      <c r="G103" s="69">
        <v>49.084200000000003</v>
      </c>
      <c r="H103" s="47"/>
      <c r="I103" s="71">
        <f t="shared" si="3"/>
        <v>0</v>
      </c>
      <c r="J103" s="46">
        <v>50</v>
      </c>
      <c r="K103" s="69">
        <v>183.9348</v>
      </c>
      <c r="L103" s="47"/>
      <c r="M103" s="48">
        <f t="shared" si="4"/>
        <v>0</v>
      </c>
      <c r="N103" s="46">
        <v>100</v>
      </c>
      <c r="O103" s="69">
        <v>357.65099999999995</v>
      </c>
      <c r="P103" s="76"/>
      <c r="Q103" s="48">
        <f t="shared" si="5"/>
        <v>0</v>
      </c>
    </row>
    <row r="104" spans="2:17">
      <c r="B104" s="45" t="s">
        <v>206</v>
      </c>
      <c r="C104" s="53" t="s">
        <v>5027</v>
      </c>
      <c r="D104" s="59" t="s">
        <v>18</v>
      </c>
      <c r="E104" s="50" t="s">
        <v>7303</v>
      </c>
      <c r="F104" s="46">
        <v>10</v>
      </c>
      <c r="G104" s="69">
        <v>93.24</v>
      </c>
      <c r="H104" s="47"/>
      <c r="I104" s="71">
        <f t="shared" si="3"/>
        <v>0</v>
      </c>
      <c r="J104" s="46">
        <v>50</v>
      </c>
      <c r="K104" s="69">
        <v>350.32499999999999</v>
      </c>
      <c r="L104" s="47"/>
      <c r="M104" s="48">
        <f t="shared" si="4"/>
        <v>0</v>
      </c>
      <c r="N104" s="46">
        <v>100</v>
      </c>
      <c r="O104" s="69">
        <v>681.1875</v>
      </c>
      <c r="P104" s="76"/>
      <c r="Q104" s="48">
        <f t="shared" si="5"/>
        <v>0</v>
      </c>
    </row>
    <row r="105" spans="2:17">
      <c r="B105" s="45" t="s">
        <v>6930</v>
      </c>
      <c r="C105" s="53" t="s">
        <v>5033</v>
      </c>
      <c r="D105" s="60" t="s">
        <v>13</v>
      </c>
      <c r="E105" s="51" t="s">
        <v>7303</v>
      </c>
      <c r="F105" s="46">
        <v>10</v>
      </c>
      <c r="G105" s="69">
        <v>30.619349999999997</v>
      </c>
      <c r="H105" s="47"/>
      <c r="I105" s="71">
        <f t="shared" si="3"/>
        <v>0</v>
      </c>
      <c r="J105" s="46">
        <v>50</v>
      </c>
      <c r="K105" s="69">
        <v>135.5616</v>
      </c>
      <c r="L105" s="47"/>
      <c r="M105" s="48">
        <f t="shared" si="4"/>
        <v>0</v>
      </c>
      <c r="N105" s="46">
        <v>100</v>
      </c>
      <c r="O105" s="69">
        <v>263.59199999999998</v>
      </c>
      <c r="P105" s="76"/>
      <c r="Q105" s="48">
        <f t="shared" si="5"/>
        <v>0</v>
      </c>
    </row>
    <row r="106" spans="2:17">
      <c r="B106" s="45" t="s">
        <v>207</v>
      </c>
      <c r="C106" s="53" t="s">
        <v>5048</v>
      </c>
      <c r="D106" s="60" t="s">
        <v>13</v>
      </c>
      <c r="E106" s="51" t="s">
        <v>7303</v>
      </c>
      <c r="F106" s="46">
        <v>50</v>
      </c>
      <c r="G106" s="69">
        <v>125.95725000000002</v>
      </c>
      <c r="H106" s="47"/>
      <c r="I106" s="71">
        <f t="shared" si="3"/>
        <v>0</v>
      </c>
      <c r="J106" s="46">
        <v>100</v>
      </c>
      <c r="K106" s="69">
        <v>219.80160000000001</v>
      </c>
      <c r="L106" s="47"/>
      <c r="M106" s="48">
        <f t="shared" si="4"/>
        <v>0</v>
      </c>
      <c r="N106" s="46">
        <v>250</v>
      </c>
      <c r="O106" s="69">
        <v>534.24</v>
      </c>
      <c r="P106" s="76"/>
      <c r="Q106" s="48">
        <f t="shared" si="5"/>
        <v>0</v>
      </c>
    </row>
    <row r="107" spans="2:17">
      <c r="B107" s="45" t="s">
        <v>208</v>
      </c>
      <c r="C107" s="53" t="s">
        <v>5049</v>
      </c>
      <c r="D107" s="60" t="s">
        <v>13</v>
      </c>
      <c r="E107" s="51" t="s">
        <v>7303</v>
      </c>
      <c r="F107" s="46">
        <v>50</v>
      </c>
      <c r="G107" s="69">
        <v>76.257000000000005</v>
      </c>
      <c r="H107" s="47"/>
      <c r="I107" s="71">
        <f t="shared" si="3"/>
        <v>0</v>
      </c>
      <c r="J107" s="46">
        <v>100</v>
      </c>
      <c r="K107" s="69">
        <v>133.00200000000004</v>
      </c>
      <c r="L107" s="47"/>
      <c r="M107" s="48">
        <f t="shared" si="4"/>
        <v>0</v>
      </c>
      <c r="N107" s="46">
        <v>250</v>
      </c>
      <c r="O107" s="69">
        <v>323.26875000000007</v>
      </c>
      <c r="P107" s="76"/>
      <c r="Q107" s="48">
        <f t="shared" si="5"/>
        <v>0</v>
      </c>
    </row>
    <row r="108" spans="2:17">
      <c r="B108" s="45" t="s">
        <v>5057</v>
      </c>
      <c r="C108" s="53" t="s">
        <v>5055</v>
      </c>
      <c r="D108" s="60" t="s">
        <v>13</v>
      </c>
      <c r="E108" s="51" t="s">
        <v>7303</v>
      </c>
      <c r="F108" s="46">
        <v>10</v>
      </c>
      <c r="G108" s="69">
        <v>32.550750000000001</v>
      </c>
      <c r="H108" s="47"/>
      <c r="I108" s="71">
        <f t="shared" si="3"/>
        <v>0</v>
      </c>
      <c r="J108" s="46">
        <v>50</v>
      </c>
      <c r="K108" s="69">
        <v>131.01750000000001</v>
      </c>
      <c r="L108" s="47"/>
      <c r="M108" s="48">
        <f t="shared" si="4"/>
        <v>0</v>
      </c>
      <c r="N108" s="46">
        <v>100</v>
      </c>
      <c r="O108" s="69">
        <v>254.75625000000002</v>
      </c>
      <c r="P108" s="76"/>
      <c r="Q108" s="48">
        <f t="shared" si="5"/>
        <v>0</v>
      </c>
    </row>
    <row r="109" spans="2:17">
      <c r="B109" s="45" t="s">
        <v>6950</v>
      </c>
      <c r="C109" s="53" t="s">
        <v>5059</v>
      </c>
      <c r="D109" s="59" t="s">
        <v>13</v>
      </c>
      <c r="E109" s="50" t="s">
        <v>7303</v>
      </c>
      <c r="F109" s="46">
        <v>50</v>
      </c>
      <c r="G109" s="69">
        <v>277.68037500000003</v>
      </c>
      <c r="H109" s="47"/>
      <c r="I109" s="71">
        <f t="shared" si="3"/>
        <v>0</v>
      </c>
      <c r="J109" s="46">
        <v>100</v>
      </c>
      <c r="K109" s="69">
        <v>396.98099999999999</v>
      </c>
      <c r="L109" s="47"/>
      <c r="M109" s="48">
        <f t="shared" si="4"/>
        <v>0</v>
      </c>
      <c r="N109" s="46">
        <v>250</v>
      </c>
      <c r="O109" s="69">
        <v>964.88437499999986</v>
      </c>
      <c r="P109" s="76"/>
      <c r="Q109" s="48">
        <f t="shared" si="5"/>
        <v>0</v>
      </c>
    </row>
    <row r="110" spans="2:17">
      <c r="B110" s="45" t="s">
        <v>5066</v>
      </c>
      <c r="C110" s="53" t="s">
        <v>5067</v>
      </c>
      <c r="D110" s="60" t="s">
        <v>13</v>
      </c>
      <c r="E110" s="51" t="s">
        <v>7303</v>
      </c>
      <c r="F110" s="46">
        <v>50</v>
      </c>
      <c r="G110" s="69">
        <v>142.52400000000003</v>
      </c>
      <c r="H110" s="47"/>
      <c r="I110" s="71">
        <f t="shared" si="3"/>
        <v>0</v>
      </c>
      <c r="J110" s="46">
        <v>100</v>
      </c>
      <c r="K110" s="69">
        <v>248.83200000000002</v>
      </c>
      <c r="L110" s="47"/>
      <c r="M110" s="48">
        <f t="shared" si="4"/>
        <v>0</v>
      </c>
      <c r="N110" s="46">
        <v>250</v>
      </c>
      <c r="O110" s="69">
        <v>604.79999999999995</v>
      </c>
      <c r="P110" s="76"/>
      <c r="Q110" s="48">
        <f t="shared" si="5"/>
        <v>0</v>
      </c>
    </row>
    <row r="111" spans="2:17">
      <c r="B111" s="45" t="s">
        <v>215</v>
      </c>
      <c r="C111" s="53" t="s">
        <v>5068</v>
      </c>
      <c r="D111" s="59" t="s">
        <v>216</v>
      </c>
      <c r="E111" s="50" t="s">
        <v>7303</v>
      </c>
      <c r="F111" s="46">
        <v>1</v>
      </c>
      <c r="G111" s="69">
        <v>4.5121500000000001</v>
      </c>
      <c r="H111" s="47"/>
      <c r="I111" s="71">
        <f t="shared" si="3"/>
        <v>0</v>
      </c>
      <c r="J111" s="46">
        <v>5</v>
      </c>
      <c r="K111" s="69">
        <v>17.739000000000001</v>
      </c>
      <c r="L111" s="47"/>
      <c r="M111" s="48">
        <f t="shared" si="4"/>
        <v>0</v>
      </c>
      <c r="N111" s="46">
        <v>25</v>
      </c>
      <c r="O111" s="69">
        <v>86.231250000000003</v>
      </c>
      <c r="P111" s="76"/>
      <c r="Q111" s="48">
        <f t="shared" si="5"/>
        <v>0</v>
      </c>
    </row>
    <row r="112" spans="2:17">
      <c r="B112" s="45" t="s">
        <v>217</v>
      </c>
      <c r="C112" s="53" t="s">
        <v>5069</v>
      </c>
      <c r="D112" s="60" t="s">
        <v>216</v>
      </c>
      <c r="E112" s="51" t="s">
        <v>7303</v>
      </c>
      <c r="F112" s="46">
        <v>1</v>
      </c>
      <c r="G112" s="69">
        <v>5.8274999999999997</v>
      </c>
      <c r="H112" s="47"/>
      <c r="I112" s="71">
        <f t="shared" si="3"/>
        <v>0</v>
      </c>
      <c r="J112" s="46">
        <v>5</v>
      </c>
      <c r="K112" s="69">
        <v>23.206500000000005</v>
      </c>
      <c r="L112" s="47"/>
      <c r="M112" s="48">
        <f t="shared" si="4"/>
        <v>0</v>
      </c>
      <c r="N112" s="46">
        <v>25</v>
      </c>
      <c r="O112" s="69">
        <v>112.80937500000002</v>
      </c>
      <c r="P112" s="76"/>
      <c r="Q112" s="48">
        <f t="shared" si="5"/>
        <v>0</v>
      </c>
    </row>
    <row r="113" spans="2:17">
      <c r="B113" s="45" t="s">
        <v>252</v>
      </c>
      <c r="C113" s="53" t="s">
        <v>253</v>
      </c>
      <c r="D113" s="59" t="s">
        <v>254</v>
      </c>
      <c r="E113" s="50" t="s">
        <v>7303</v>
      </c>
      <c r="F113" s="46">
        <v>10</v>
      </c>
      <c r="G113" s="69">
        <v>30.827475000000007</v>
      </c>
      <c r="H113" s="47"/>
      <c r="I113" s="71">
        <f t="shared" si="3"/>
        <v>0</v>
      </c>
      <c r="J113" s="46">
        <v>50</v>
      </c>
      <c r="K113" s="69">
        <v>149.97149999999999</v>
      </c>
      <c r="L113" s="47"/>
      <c r="M113" s="48">
        <f t="shared" si="4"/>
        <v>0</v>
      </c>
      <c r="N113" s="46">
        <v>100</v>
      </c>
      <c r="O113" s="69">
        <v>189.78749999999999</v>
      </c>
      <c r="P113" s="76"/>
      <c r="Q113" s="48">
        <f t="shared" si="5"/>
        <v>0</v>
      </c>
    </row>
    <row r="114" spans="2:17">
      <c r="B114" s="45" t="s">
        <v>255</v>
      </c>
      <c r="C114" s="53" t="s">
        <v>5169</v>
      </c>
      <c r="D114" s="60" t="s">
        <v>5170</v>
      </c>
      <c r="E114" s="51" t="s">
        <v>7303</v>
      </c>
      <c r="F114" s="46">
        <v>10</v>
      </c>
      <c r="G114" s="69">
        <v>50.058225</v>
      </c>
      <c r="H114" s="47"/>
      <c r="I114" s="71">
        <f t="shared" si="3"/>
        <v>0</v>
      </c>
      <c r="J114" s="46">
        <v>50</v>
      </c>
      <c r="K114" s="69">
        <v>243.5265</v>
      </c>
      <c r="L114" s="47"/>
      <c r="M114" s="48">
        <f t="shared" si="4"/>
        <v>0</v>
      </c>
      <c r="N114" s="46">
        <v>100</v>
      </c>
      <c r="O114" s="69">
        <v>308.85750000000002</v>
      </c>
      <c r="P114" s="76"/>
      <c r="Q114" s="48">
        <f t="shared" si="5"/>
        <v>0</v>
      </c>
    </row>
    <row r="115" spans="2:17">
      <c r="B115" s="45" t="s">
        <v>5176</v>
      </c>
      <c r="C115" s="53" t="s">
        <v>5177</v>
      </c>
      <c r="D115" s="60" t="s">
        <v>258</v>
      </c>
      <c r="E115" s="51" t="s">
        <v>7303</v>
      </c>
      <c r="F115" s="46">
        <v>5</v>
      </c>
      <c r="G115" s="69">
        <v>86.746500000000012</v>
      </c>
      <c r="H115" s="47"/>
      <c r="I115" s="71">
        <f t="shared" si="3"/>
        <v>0</v>
      </c>
      <c r="J115" s="46">
        <v>25</v>
      </c>
      <c r="K115" s="69">
        <v>337.12200000000001</v>
      </c>
      <c r="L115" s="47"/>
      <c r="M115" s="48">
        <f t="shared" si="4"/>
        <v>0</v>
      </c>
      <c r="N115" s="46">
        <v>100</v>
      </c>
      <c r="O115" s="69">
        <v>1311.03</v>
      </c>
      <c r="P115" s="76"/>
      <c r="Q115" s="48">
        <f t="shared" si="5"/>
        <v>0</v>
      </c>
    </row>
    <row r="116" spans="2:17">
      <c r="B116" s="45" t="s">
        <v>5203</v>
      </c>
      <c r="C116" s="53" t="s">
        <v>5204</v>
      </c>
      <c r="D116" s="60" t="s">
        <v>258</v>
      </c>
      <c r="E116" s="51" t="s">
        <v>7303</v>
      </c>
      <c r="F116" s="46">
        <v>10</v>
      </c>
      <c r="G116" s="69">
        <v>80.685900000000018</v>
      </c>
      <c r="H116" s="47"/>
      <c r="I116" s="71">
        <f t="shared" si="3"/>
        <v>0</v>
      </c>
      <c r="J116" s="46">
        <v>50</v>
      </c>
      <c r="K116" s="69">
        <v>357.21000000000004</v>
      </c>
      <c r="L116" s="47"/>
      <c r="M116" s="48">
        <f t="shared" si="4"/>
        <v>0</v>
      </c>
      <c r="N116" s="46">
        <v>100</v>
      </c>
      <c r="O116" s="69">
        <v>694.57500000000005</v>
      </c>
      <c r="P116" s="76"/>
      <c r="Q116" s="48">
        <f t="shared" si="5"/>
        <v>0</v>
      </c>
    </row>
    <row r="117" spans="2:17">
      <c r="B117" s="45" t="s">
        <v>5207</v>
      </c>
      <c r="C117" s="53" t="s">
        <v>5208</v>
      </c>
      <c r="D117" s="60" t="s">
        <v>5209</v>
      </c>
      <c r="E117" s="51" t="s">
        <v>7303</v>
      </c>
      <c r="F117" s="46">
        <v>1</v>
      </c>
      <c r="G117" s="69">
        <v>33.150150000000011</v>
      </c>
      <c r="H117" s="47"/>
      <c r="I117" s="71">
        <f t="shared" si="3"/>
        <v>0</v>
      </c>
      <c r="J117" s="46">
        <v>5</v>
      </c>
      <c r="K117" s="69">
        <v>120.47940000000001</v>
      </c>
      <c r="L117" s="47"/>
      <c r="M117" s="48">
        <f t="shared" si="4"/>
        <v>0</v>
      </c>
      <c r="N117" s="46">
        <v>25</v>
      </c>
      <c r="O117" s="69">
        <v>585.66375000000005</v>
      </c>
      <c r="P117" s="76"/>
      <c r="Q117" s="48">
        <f t="shared" si="5"/>
        <v>0</v>
      </c>
    </row>
    <row r="118" spans="2:17">
      <c r="B118" s="45" t="s">
        <v>5210</v>
      </c>
      <c r="C118" s="53" t="s">
        <v>5211</v>
      </c>
      <c r="D118" s="60" t="s">
        <v>5212</v>
      </c>
      <c r="E118" s="51" t="s">
        <v>7303</v>
      </c>
      <c r="F118" s="46">
        <v>10</v>
      </c>
      <c r="G118" s="69">
        <v>19.497150000000001</v>
      </c>
      <c r="H118" s="47"/>
      <c r="I118" s="71">
        <f t="shared" si="3"/>
        <v>0</v>
      </c>
      <c r="J118" s="46">
        <v>50</v>
      </c>
      <c r="K118" s="69">
        <v>94.851000000000013</v>
      </c>
      <c r="L118" s="47"/>
      <c r="M118" s="48">
        <f t="shared" si="4"/>
        <v>0</v>
      </c>
      <c r="N118" s="46">
        <v>100</v>
      </c>
      <c r="O118" s="69">
        <v>121.82625000000002</v>
      </c>
      <c r="P118" s="76"/>
      <c r="Q118" s="48">
        <f t="shared" si="5"/>
        <v>0</v>
      </c>
    </row>
    <row r="119" spans="2:17">
      <c r="B119" s="45" t="s">
        <v>5213</v>
      </c>
      <c r="C119" s="53" t="s">
        <v>5214</v>
      </c>
      <c r="D119" s="59" t="s">
        <v>5212</v>
      </c>
      <c r="E119" s="50" t="s">
        <v>7303</v>
      </c>
      <c r="F119" s="46">
        <v>10</v>
      </c>
      <c r="G119" s="69">
        <v>45.571050000000007</v>
      </c>
      <c r="H119" s="47"/>
      <c r="I119" s="71">
        <f t="shared" si="3"/>
        <v>0</v>
      </c>
      <c r="J119" s="46">
        <v>50</v>
      </c>
      <c r="K119" s="69">
        <v>188.69759999999999</v>
      </c>
      <c r="L119" s="47"/>
      <c r="M119" s="48">
        <f t="shared" si="4"/>
        <v>0</v>
      </c>
      <c r="N119" s="46">
        <v>100</v>
      </c>
      <c r="O119" s="69">
        <v>366.91199999999998</v>
      </c>
      <c r="P119" s="76"/>
      <c r="Q119" s="48">
        <f t="shared" si="5"/>
        <v>0</v>
      </c>
    </row>
    <row r="120" spans="2:17">
      <c r="B120" s="45" t="s">
        <v>5215</v>
      </c>
      <c r="C120" s="53" t="s">
        <v>5216</v>
      </c>
      <c r="D120" s="60" t="s">
        <v>5217</v>
      </c>
      <c r="E120" s="51" t="s">
        <v>7303</v>
      </c>
      <c r="F120" s="46">
        <v>10</v>
      </c>
      <c r="G120" s="69">
        <v>39.169125000000001</v>
      </c>
      <c r="H120" s="47"/>
      <c r="I120" s="71">
        <f t="shared" si="3"/>
        <v>0</v>
      </c>
      <c r="J120" s="46">
        <v>50</v>
      </c>
      <c r="K120" s="69">
        <v>190.55250000000001</v>
      </c>
      <c r="L120" s="47"/>
      <c r="M120" s="48">
        <f t="shared" si="4"/>
        <v>0</v>
      </c>
      <c r="N120" s="46">
        <v>100</v>
      </c>
      <c r="O120" s="69">
        <v>243.69975000000005</v>
      </c>
      <c r="P120" s="76"/>
      <c r="Q120" s="48">
        <f t="shared" si="5"/>
        <v>0</v>
      </c>
    </row>
    <row r="121" spans="2:17">
      <c r="B121" s="45" t="s">
        <v>5218</v>
      </c>
      <c r="C121" s="53" t="s">
        <v>5219</v>
      </c>
      <c r="D121" s="58" t="s">
        <v>5217</v>
      </c>
      <c r="E121" s="57" t="s">
        <v>7303</v>
      </c>
      <c r="F121" s="46">
        <v>10</v>
      </c>
      <c r="G121" s="69">
        <v>51.381899999999995</v>
      </c>
      <c r="H121" s="47"/>
      <c r="I121" s="71">
        <f t="shared" si="3"/>
        <v>0</v>
      </c>
      <c r="J121" s="46">
        <v>50</v>
      </c>
      <c r="K121" s="69">
        <v>209.75760000000002</v>
      </c>
      <c r="L121" s="47"/>
      <c r="M121" s="48">
        <f t="shared" si="4"/>
        <v>0</v>
      </c>
      <c r="N121" s="46">
        <v>100</v>
      </c>
      <c r="O121" s="69">
        <v>407.86200000000002</v>
      </c>
      <c r="P121" s="77"/>
      <c r="Q121" s="48">
        <f t="shared" si="5"/>
        <v>0</v>
      </c>
    </row>
    <row r="122" spans="2:17">
      <c r="B122" s="45" t="s">
        <v>5220</v>
      </c>
      <c r="C122" s="53" t="s">
        <v>5221</v>
      </c>
      <c r="D122" s="60" t="s">
        <v>5217</v>
      </c>
      <c r="E122" s="51" t="s">
        <v>7303</v>
      </c>
      <c r="F122" s="46">
        <v>10</v>
      </c>
      <c r="G122" s="69">
        <v>39.169125000000001</v>
      </c>
      <c r="H122" s="47"/>
      <c r="I122" s="71">
        <f t="shared" si="3"/>
        <v>0</v>
      </c>
      <c r="J122" s="46">
        <v>50</v>
      </c>
      <c r="K122" s="69">
        <v>190.55250000000001</v>
      </c>
      <c r="L122" s="47"/>
      <c r="M122" s="48">
        <f t="shared" si="4"/>
        <v>0</v>
      </c>
      <c r="N122" s="46">
        <v>100</v>
      </c>
      <c r="O122" s="69">
        <v>243.69975000000005</v>
      </c>
      <c r="P122" s="76"/>
      <c r="Q122" s="48">
        <f t="shared" si="5"/>
        <v>0</v>
      </c>
    </row>
    <row r="123" spans="2:17">
      <c r="B123" s="45" t="s">
        <v>5222</v>
      </c>
      <c r="C123" s="53" t="s">
        <v>5223</v>
      </c>
      <c r="D123" s="59" t="s">
        <v>5217</v>
      </c>
      <c r="E123" s="50" t="s">
        <v>7303</v>
      </c>
      <c r="F123" s="46">
        <v>10</v>
      </c>
      <c r="G123" s="69">
        <v>27.539099999999998</v>
      </c>
      <c r="H123" s="47"/>
      <c r="I123" s="71">
        <f t="shared" si="3"/>
        <v>0</v>
      </c>
      <c r="J123" s="46">
        <v>50</v>
      </c>
      <c r="K123" s="69">
        <v>133.97399999999996</v>
      </c>
      <c r="L123" s="47"/>
      <c r="M123" s="48">
        <f t="shared" si="4"/>
        <v>0</v>
      </c>
      <c r="N123" s="46">
        <v>100</v>
      </c>
      <c r="O123" s="69">
        <v>171.36</v>
      </c>
      <c r="P123" s="76"/>
      <c r="Q123" s="48">
        <f t="shared" si="5"/>
        <v>0</v>
      </c>
    </row>
    <row r="124" spans="2:17">
      <c r="B124" s="45" t="s">
        <v>5224</v>
      </c>
      <c r="C124" s="53" t="s">
        <v>5225</v>
      </c>
      <c r="D124" s="59" t="s">
        <v>5217</v>
      </c>
      <c r="E124" s="50" t="s">
        <v>7303</v>
      </c>
      <c r="F124" s="46">
        <v>10</v>
      </c>
      <c r="G124" s="69">
        <v>39.169125000000001</v>
      </c>
      <c r="H124" s="47"/>
      <c r="I124" s="71">
        <f t="shared" si="3"/>
        <v>0</v>
      </c>
      <c r="J124" s="46">
        <v>50</v>
      </c>
      <c r="K124" s="69">
        <v>190.55250000000001</v>
      </c>
      <c r="L124" s="47"/>
      <c r="M124" s="48">
        <f t="shared" si="4"/>
        <v>0</v>
      </c>
      <c r="N124" s="46">
        <v>100</v>
      </c>
      <c r="O124" s="69">
        <v>243.69975000000005</v>
      </c>
      <c r="P124" s="76"/>
      <c r="Q124" s="48">
        <f t="shared" si="5"/>
        <v>0</v>
      </c>
    </row>
    <row r="125" spans="2:17">
      <c r="B125" s="45" t="s">
        <v>5226</v>
      </c>
      <c r="C125" s="53" t="s">
        <v>5227</v>
      </c>
      <c r="D125" s="60" t="s">
        <v>5217</v>
      </c>
      <c r="E125" s="51" t="s">
        <v>7303</v>
      </c>
      <c r="F125" s="46">
        <v>10</v>
      </c>
      <c r="G125" s="69">
        <v>58.091850000000001</v>
      </c>
      <c r="H125" s="47"/>
      <c r="I125" s="71">
        <f t="shared" si="3"/>
        <v>0</v>
      </c>
      <c r="J125" s="46">
        <v>50</v>
      </c>
      <c r="K125" s="69">
        <v>235.62900000000002</v>
      </c>
      <c r="L125" s="47"/>
      <c r="M125" s="48">
        <f t="shared" si="4"/>
        <v>0</v>
      </c>
      <c r="N125" s="46">
        <v>100</v>
      </c>
      <c r="O125" s="69">
        <v>458.16750000000002</v>
      </c>
      <c r="P125" s="76"/>
      <c r="Q125" s="48">
        <f t="shared" si="5"/>
        <v>0</v>
      </c>
    </row>
    <row r="126" spans="2:17">
      <c r="B126" s="45" t="s">
        <v>267</v>
      </c>
      <c r="C126" s="53" t="s">
        <v>5228</v>
      </c>
      <c r="D126" s="60" t="s">
        <v>268</v>
      </c>
      <c r="E126" s="51" t="s">
        <v>7303</v>
      </c>
      <c r="F126" s="46">
        <v>10</v>
      </c>
      <c r="G126" s="69">
        <v>41.625</v>
      </c>
      <c r="H126" s="47"/>
      <c r="I126" s="71">
        <f t="shared" si="3"/>
        <v>0</v>
      </c>
      <c r="J126" s="46">
        <v>50</v>
      </c>
      <c r="K126" s="69">
        <v>140.21099999999998</v>
      </c>
      <c r="L126" s="47"/>
      <c r="M126" s="48">
        <f t="shared" si="4"/>
        <v>0</v>
      </c>
      <c r="N126" s="46">
        <v>100</v>
      </c>
      <c r="O126" s="69">
        <v>272.63249999999999</v>
      </c>
      <c r="P126" s="76"/>
      <c r="Q126" s="48">
        <f t="shared" si="5"/>
        <v>0</v>
      </c>
    </row>
    <row r="127" spans="2:17">
      <c r="B127" s="45" t="s">
        <v>5229</v>
      </c>
      <c r="C127" s="53" t="s">
        <v>5230</v>
      </c>
      <c r="D127" s="59" t="s">
        <v>5231</v>
      </c>
      <c r="E127" s="50" t="s">
        <v>7303</v>
      </c>
      <c r="F127" s="46">
        <v>10</v>
      </c>
      <c r="G127" s="69">
        <v>18.398250000000001</v>
      </c>
      <c r="H127" s="47"/>
      <c r="I127" s="71">
        <f t="shared" si="3"/>
        <v>0</v>
      </c>
      <c r="J127" s="46">
        <v>50</v>
      </c>
      <c r="K127" s="69">
        <v>72.430200000000013</v>
      </c>
      <c r="L127" s="47"/>
      <c r="M127" s="48">
        <f t="shared" si="4"/>
        <v>0</v>
      </c>
      <c r="N127" s="46">
        <v>100</v>
      </c>
      <c r="O127" s="69">
        <v>140.8365</v>
      </c>
      <c r="P127" s="76"/>
      <c r="Q127" s="48">
        <f t="shared" si="5"/>
        <v>0</v>
      </c>
    </row>
    <row r="128" spans="2:17">
      <c r="B128" s="45" t="s">
        <v>5240</v>
      </c>
      <c r="C128" s="53" t="s">
        <v>5241</v>
      </c>
      <c r="D128" s="59" t="s">
        <v>271</v>
      </c>
      <c r="E128" s="50" t="s">
        <v>7303</v>
      </c>
      <c r="F128" s="46">
        <v>50</v>
      </c>
      <c r="G128" s="69">
        <v>112.80375000000001</v>
      </c>
      <c r="H128" s="47"/>
      <c r="I128" s="71">
        <f t="shared" si="3"/>
        <v>0</v>
      </c>
      <c r="J128" s="46">
        <v>100</v>
      </c>
      <c r="K128" s="69">
        <v>189.2484</v>
      </c>
      <c r="L128" s="47"/>
      <c r="M128" s="48">
        <f t="shared" si="4"/>
        <v>0</v>
      </c>
      <c r="N128" s="46">
        <v>250</v>
      </c>
      <c r="O128" s="69">
        <v>459.97875000000005</v>
      </c>
      <c r="P128" s="76"/>
      <c r="Q128" s="48">
        <f t="shared" si="5"/>
        <v>0</v>
      </c>
    </row>
    <row r="129" spans="2:17">
      <c r="B129" s="45" t="s">
        <v>5244</v>
      </c>
      <c r="C129" s="53" t="s">
        <v>5245</v>
      </c>
      <c r="D129" s="59" t="s">
        <v>271</v>
      </c>
      <c r="E129" s="50" t="s">
        <v>7303</v>
      </c>
      <c r="F129" s="46">
        <v>25</v>
      </c>
      <c r="G129" s="69">
        <v>89.077500000000001</v>
      </c>
      <c r="H129" s="47"/>
      <c r="I129" s="71">
        <f t="shared" si="3"/>
        <v>0</v>
      </c>
      <c r="J129" s="46">
        <v>100</v>
      </c>
      <c r="K129" s="69">
        <v>301.87080000000003</v>
      </c>
      <c r="L129" s="47"/>
      <c r="M129" s="48">
        <f t="shared" si="4"/>
        <v>0</v>
      </c>
      <c r="N129" s="46">
        <v>250</v>
      </c>
      <c r="O129" s="69">
        <v>733.71375</v>
      </c>
      <c r="P129" s="76"/>
      <c r="Q129" s="48">
        <f t="shared" si="5"/>
        <v>0</v>
      </c>
    </row>
    <row r="130" spans="2:17">
      <c r="B130" s="45" t="s">
        <v>5252</v>
      </c>
      <c r="C130" s="53" t="s">
        <v>5253</v>
      </c>
      <c r="D130" s="60" t="s">
        <v>273</v>
      </c>
      <c r="E130" s="51" t="s">
        <v>7303</v>
      </c>
      <c r="F130" s="46">
        <v>50</v>
      </c>
      <c r="G130" s="69">
        <v>144.18899999999999</v>
      </c>
      <c r="H130" s="47"/>
      <c r="I130" s="71">
        <f t="shared" si="3"/>
        <v>0</v>
      </c>
      <c r="J130" s="46">
        <v>100</v>
      </c>
      <c r="K130" s="69">
        <v>241.63920000000005</v>
      </c>
      <c r="L130" s="47"/>
      <c r="M130" s="48">
        <f t="shared" si="4"/>
        <v>0</v>
      </c>
      <c r="N130" s="46">
        <v>250</v>
      </c>
      <c r="O130" s="69">
        <v>587.31750000000011</v>
      </c>
      <c r="P130" s="76"/>
      <c r="Q130" s="48">
        <f t="shared" si="5"/>
        <v>0</v>
      </c>
    </row>
    <row r="131" spans="2:17">
      <c r="B131" s="45" t="s">
        <v>275</v>
      </c>
      <c r="C131" s="53" t="s">
        <v>5255</v>
      </c>
      <c r="D131" s="59" t="s">
        <v>1</v>
      </c>
      <c r="E131" s="50" t="s">
        <v>7303</v>
      </c>
      <c r="F131" s="46">
        <v>25</v>
      </c>
      <c r="G131" s="69">
        <v>175.65750000000003</v>
      </c>
      <c r="H131" s="47"/>
      <c r="I131" s="71">
        <f t="shared" si="3"/>
        <v>0</v>
      </c>
      <c r="J131" s="46">
        <v>100</v>
      </c>
      <c r="K131" s="69">
        <v>547.33320000000003</v>
      </c>
      <c r="L131" s="47"/>
      <c r="M131" s="48">
        <f t="shared" si="4"/>
        <v>0</v>
      </c>
      <c r="N131" s="46">
        <v>250</v>
      </c>
      <c r="O131" s="69">
        <v>1330.32375</v>
      </c>
      <c r="P131" s="76"/>
      <c r="Q131" s="48">
        <f t="shared" si="5"/>
        <v>0</v>
      </c>
    </row>
    <row r="132" spans="2:17">
      <c r="B132" s="45" t="s">
        <v>6944</v>
      </c>
      <c r="C132" s="53" t="s">
        <v>6945</v>
      </c>
      <c r="D132" s="60" t="s">
        <v>1</v>
      </c>
      <c r="E132" s="51" t="s">
        <v>7303</v>
      </c>
      <c r="F132" s="46">
        <v>10</v>
      </c>
      <c r="G132" s="69">
        <v>100.6326</v>
      </c>
      <c r="H132" s="47"/>
      <c r="I132" s="71">
        <f t="shared" si="3"/>
        <v>0</v>
      </c>
      <c r="J132" s="46">
        <v>50</v>
      </c>
      <c r="K132" s="69">
        <v>391.9914</v>
      </c>
      <c r="L132" s="47"/>
      <c r="M132" s="48">
        <f t="shared" si="4"/>
        <v>0</v>
      </c>
      <c r="N132" s="46">
        <v>100</v>
      </c>
      <c r="O132" s="69">
        <v>762.20550000000003</v>
      </c>
      <c r="P132" s="76"/>
      <c r="Q132" s="48">
        <f t="shared" si="5"/>
        <v>0</v>
      </c>
    </row>
    <row r="133" spans="2:17">
      <c r="B133" s="45" t="s">
        <v>277</v>
      </c>
      <c r="C133" s="53" t="s">
        <v>5256</v>
      </c>
      <c r="D133" s="60" t="s">
        <v>276</v>
      </c>
      <c r="E133" s="51" t="s">
        <v>7303</v>
      </c>
      <c r="F133" s="46">
        <v>50</v>
      </c>
      <c r="G133" s="69">
        <v>92.449125000000009</v>
      </c>
      <c r="H133" s="47"/>
      <c r="I133" s="71">
        <f t="shared" si="3"/>
        <v>0</v>
      </c>
      <c r="J133" s="46">
        <v>100</v>
      </c>
      <c r="K133" s="69">
        <v>155.22839999999999</v>
      </c>
      <c r="L133" s="47"/>
      <c r="M133" s="48">
        <f t="shared" si="4"/>
        <v>0</v>
      </c>
      <c r="N133" s="46">
        <v>250</v>
      </c>
      <c r="O133" s="69">
        <v>377.29125000000005</v>
      </c>
      <c r="P133" s="76"/>
      <c r="Q133" s="48">
        <f t="shared" si="5"/>
        <v>0</v>
      </c>
    </row>
    <row r="134" spans="2:17">
      <c r="B134" s="45" t="s">
        <v>5257</v>
      </c>
      <c r="C134" s="53" t="s">
        <v>5258</v>
      </c>
      <c r="D134" s="59" t="s">
        <v>276</v>
      </c>
      <c r="E134" s="50" t="s">
        <v>7303</v>
      </c>
      <c r="F134" s="46">
        <v>25</v>
      </c>
      <c r="G134" s="69">
        <v>89.077500000000001</v>
      </c>
      <c r="H134" s="47"/>
      <c r="I134" s="71">
        <f t="shared" si="3"/>
        <v>0</v>
      </c>
      <c r="J134" s="46">
        <v>100</v>
      </c>
      <c r="K134" s="69">
        <v>301.87080000000003</v>
      </c>
      <c r="L134" s="47"/>
      <c r="M134" s="48">
        <f t="shared" si="4"/>
        <v>0</v>
      </c>
      <c r="N134" s="46">
        <v>250</v>
      </c>
      <c r="O134" s="69">
        <v>733.71375</v>
      </c>
      <c r="P134" s="76"/>
      <c r="Q134" s="48">
        <f t="shared" si="5"/>
        <v>0</v>
      </c>
    </row>
    <row r="135" spans="2:17">
      <c r="B135" s="45" t="s">
        <v>6933</v>
      </c>
      <c r="C135" s="53" t="s">
        <v>5259</v>
      </c>
      <c r="D135" s="59" t="s">
        <v>276</v>
      </c>
      <c r="E135" s="50" t="s">
        <v>7303</v>
      </c>
      <c r="F135" s="46">
        <v>50</v>
      </c>
      <c r="G135" s="69">
        <v>92.490750000000006</v>
      </c>
      <c r="H135" s="47"/>
      <c r="I135" s="71">
        <f t="shared" si="3"/>
        <v>0</v>
      </c>
      <c r="J135" s="46">
        <v>100</v>
      </c>
      <c r="K135" s="69">
        <v>155.32559999999998</v>
      </c>
      <c r="L135" s="47"/>
      <c r="M135" s="48">
        <f t="shared" si="4"/>
        <v>0</v>
      </c>
      <c r="N135" s="46">
        <v>250</v>
      </c>
      <c r="O135" s="69">
        <v>377.52749999999997</v>
      </c>
      <c r="P135" s="76"/>
      <c r="Q135" s="48">
        <f t="shared" si="5"/>
        <v>0</v>
      </c>
    </row>
    <row r="136" spans="2:17">
      <c r="B136" s="45" t="s">
        <v>278</v>
      </c>
      <c r="C136" s="53" t="s">
        <v>5260</v>
      </c>
      <c r="D136" s="60" t="s">
        <v>276</v>
      </c>
      <c r="E136" s="51" t="s">
        <v>7303</v>
      </c>
      <c r="F136" s="46">
        <v>25</v>
      </c>
      <c r="G136" s="69">
        <v>125.04150000000001</v>
      </c>
      <c r="H136" s="47"/>
      <c r="I136" s="71">
        <f t="shared" si="3"/>
        <v>0</v>
      </c>
      <c r="J136" s="46">
        <v>100</v>
      </c>
      <c r="K136" s="69">
        <v>348.3</v>
      </c>
      <c r="L136" s="47"/>
      <c r="M136" s="48">
        <f t="shared" si="4"/>
        <v>0</v>
      </c>
      <c r="N136" s="46">
        <v>250</v>
      </c>
      <c r="O136" s="69">
        <v>846.5625</v>
      </c>
      <c r="P136" s="76"/>
      <c r="Q136" s="48">
        <f t="shared" si="5"/>
        <v>0</v>
      </c>
    </row>
    <row r="137" spans="2:17">
      <c r="B137" s="45" t="s">
        <v>279</v>
      </c>
      <c r="C137" s="53" t="s">
        <v>5261</v>
      </c>
      <c r="D137" s="60" t="s">
        <v>276</v>
      </c>
      <c r="E137" s="51" t="s">
        <v>7303</v>
      </c>
      <c r="F137" s="46">
        <v>50</v>
      </c>
      <c r="G137" s="69">
        <v>117.21600000000001</v>
      </c>
      <c r="H137" s="47"/>
      <c r="I137" s="71">
        <f t="shared" ref="I137:I200" si="6">G137*H137</f>
        <v>0</v>
      </c>
      <c r="J137" s="46">
        <v>100</v>
      </c>
      <c r="K137" s="69">
        <v>196.89480000000003</v>
      </c>
      <c r="L137" s="47"/>
      <c r="M137" s="48">
        <f t="shared" ref="M137:M200" si="7">K137*L137</f>
        <v>0</v>
      </c>
      <c r="N137" s="46">
        <v>250</v>
      </c>
      <c r="O137" s="69">
        <v>478.56375000000003</v>
      </c>
      <c r="P137" s="76"/>
      <c r="Q137" s="48">
        <f t="shared" ref="Q137:Q200" si="8">O137*P137</f>
        <v>0</v>
      </c>
    </row>
    <row r="138" spans="2:17">
      <c r="B138" s="45" t="s">
        <v>5263</v>
      </c>
      <c r="C138" s="53" t="s">
        <v>5264</v>
      </c>
      <c r="D138" s="59" t="s">
        <v>276</v>
      </c>
      <c r="E138" s="50" t="s">
        <v>7303</v>
      </c>
      <c r="F138" s="46">
        <v>50</v>
      </c>
      <c r="G138" s="69">
        <v>130.49437500000002</v>
      </c>
      <c r="H138" s="47"/>
      <c r="I138" s="71">
        <f t="shared" si="6"/>
        <v>0</v>
      </c>
      <c r="J138" s="46">
        <v>100</v>
      </c>
      <c r="K138" s="69">
        <v>219.31559999999999</v>
      </c>
      <c r="L138" s="47"/>
      <c r="M138" s="48">
        <f t="shared" si="7"/>
        <v>0</v>
      </c>
      <c r="N138" s="46">
        <v>250</v>
      </c>
      <c r="O138" s="69">
        <v>533.05875000000003</v>
      </c>
      <c r="P138" s="76"/>
      <c r="Q138" s="48">
        <f t="shared" si="8"/>
        <v>0</v>
      </c>
    </row>
    <row r="139" spans="2:17">
      <c r="B139" s="45" t="s">
        <v>5265</v>
      </c>
      <c r="C139" s="53" t="s">
        <v>5266</v>
      </c>
      <c r="D139" s="60" t="s">
        <v>1</v>
      </c>
      <c r="E139" s="51" t="s">
        <v>7303</v>
      </c>
      <c r="F139" s="46">
        <v>25</v>
      </c>
      <c r="G139" s="69">
        <v>117.38249999999999</v>
      </c>
      <c r="H139" s="47"/>
      <c r="I139" s="71">
        <f t="shared" si="6"/>
        <v>0</v>
      </c>
      <c r="J139" s="46">
        <v>50</v>
      </c>
      <c r="K139" s="69">
        <v>181.7235</v>
      </c>
      <c r="L139" s="47"/>
      <c r="M139" s="48">
        <f t="shared" si="7"/>
        <v>0</v>
      </c>
      <c r="N139" s="46">
        <v>100</v>
      </c>
      <c r="O139" s="69">
        <v>353.35124999999999</v>
      </c>
      <c r="P139" s="76"/>
      <c r="Q139" s="48">
        <f t="shared" si="8"/>
        <v>0</v>
      </c>
    </row>
    <row r="140" spans="2:17">
      <c r="B140" s="45" t="s">
        <v>5267</v>
      </c>
      <c r="C140" s="53" t="s">
        <v>5268</v>
      </c>
      <c r="D140" s="60" t="s">
        <v>1</v>
      </c>
      <c r="E140" s="51" t="s">
        <v>7303</v>
      </c>
      <c r="F140" s="46">
        <v>50</v>
      </c>
      <c r="G140" s="69">
        <v>173.07675</v>
      </c>
      <c r="H140" s="47"/>
      <c r="I140" s="71">
        <f t="shared" si="6"/>
        <v>0</v>
      </c>
      <c r="J140" s="46">
        <v>100</v>
      </c>
      <c r="K140" s="69">
        <v>259.36200000000002</v>
      </c>
      <c r="L140" s="47"/>
      <c r="M140" s="48">
        <f t="shared" si="7"/>
        <v>0</v>
      </c>
      <c r="N140" s="46">
        <v>250</v>
      </c>
      <c r="O140" s="69">
        <v>630.39375000000007</v>
      </c>
      <c r="P140" s="76"/>
      <c r="Q140" s="48">
        <f t="shared" si="8"/>
        <v>0</v>
      </c>
    </row>
    <row r="141" spans="2:17">
      <c r="B141" s="45" t="s">
        <v>5274</v>
      </c>
      <c r="C141" s="53" t="s">
        <v>5275</v>
      </c>
      <c r="D141" s="59" t="s">
        <v>1</v>
      </c>
      <c r="E141" s="50" t="s">
        <v>7303</v>
      </c>
      <c r="F141" s="46">
        <v>50</v>
      </c>
      <c r="G141" s="69">
        <v>73.426500000000004</v>
      </c>
      <c r="H141" s="47"/>
      <c r="I141" s="71">
        <f t="shared" si="6"/>
        <v>0</v>
      </c>
      <c r="J141" s="46">
        <v>100</v>
      </c>
      <c r="K141" s="69">
        <v>126.684</v>
      </c>
      <c r="L141" s="47"/>
      <c r="M141" s="48">
        <f t="shared" si="7"/>
        <v>0</v>
      </c>
      <c r="N141" s="46">
        <v>250</v>
      </c>
      <c r="O141" s="69">
        <v>307.91250000000002</v>
      </c>
      <c r="P141" s="76"/>
      <c r="Q141" s="48">
        <f t="shared" si="8"/>
        <v>0</v>
      </c>
    </row>
    <row r="142" spans="2:17">
      <c r="B142" s="45" t="s">
        <v>5276</v>
      </c>
      <c r="C142" s="53" t="s">
        <v>5277</v>
      </c>
      <c r="D142" s="60" t="s">
        <v>1</v>
      </c>
      <c r="E142" s="51" t="s">
        <v>7303</v>
      </c>
      <c r="F142" s="46">
        <v>50</v>
      </c>
      <c r="G142" s="69">
        <v>119.25562499999999</v>
      </c>
      <c r="H142" s="47"/>
      <c r="I142" s="71">
        <f t="shared" si="6"/>
        <v>0</v>
      </c>
      <c r="J142" s="46">
        <v>100</v>
      </c>
      <c r="K142" s="69">
        <v>178.20000000000002</v>
      </c>
      <c r="L142" s="47"/>
      <c r="M142" s="48">
        <f t="shared" si="7"/>
        <v>0</v>
      </c>
      <c r="N142" s="46">
        <v>250</v>
      </c>
      <c r="O142" s="69">
        <v>433.125</v>
      </c>
      <c r="P142" s="76"/>
      <c r="Q142" s="48">
        <f t="shared" si="8"/>
        <v>0</v>
      </c>
    </row>
    <row r="143" spans="2:17">
      <c r="B143" s="45" t="s">
        <v>6934</v>
      </c>
      <c r="C143" s="53" t="s">
        <v>6935</v>
      </c>
      <c r="D143" s="60" t="s">
        <v>1</v>
      </c>
      <c r="E143" s="51" t="s">
        <v>7303</v>
      </c>
      <c r="F143" s="46">
        <v>50</v>
      </c>
      <c r="G143" s="69">
        <v>140.27625</v>
      </c>
      <c r="H143" s="47"/>
      <c r="I143" s="71">
        <f t="shared" si="6"/>
        <v>0</v>
      </c>
      <c r="J143" s="46">
        <v>100</v>
      </c>
      <c r="K143" s="69">
        <v>209.62799999999999</v>
      </c>
      <c r="L143" s="47"/>
      <c r="M143" s="48">
        <f t="shared" si="7"/>
        <v>0</v>
      </c>
      <c r="N143" s="46">
        <v>250</v>
      </c>
      <c r="O143" s="69">
        <v>509.51250000000005</v>
      </c>
      <c r="P143" s="76"/>
      <c r="Q143" s="48">
        <f t="shared" si="8"/>
        <v>0</v>
      </c>
    </row>
    <row r="144" spans="2:17">
      <c r="B144" s="45" t="s">
        <v>5278</v>
      </c>
      <c r="C144" s="53" t="s">
        <v>5279</v>
      </c>
      <c r="D144" s="59" t="s">
        <v>2079</v>
      </c>
      <c r="E144" s="50" t="s">
        <v>7303</v>
      </c>
      <c r="F144" s="46">
        <v>1</v>
      </c>
      <c r="G144" s="69">
        <v>9.2740500000000026</v>
      </c>
      <c r="H144" s="47"/>
      <c r="I144" s="71">
        <f t="shared" si="6"/>
        <v>0</v>
      </c>
      <c r="J144" s="46">
        <v>5</v>
      </c>
      <c r="K144" s="69">
        <v>25.758000000000003</v>
      </c>
      <c r="L144" s="47"/>
      <c r="M144" s="48">
        <f t="shared" si="7"/>
        <v>0</v>
      </c>
      <c r="N144" s="46">
        <v>25</v>
      </c>
      <c r="O144" s="69">
        <v>125.21249999999999</v>
      </c>
      <c r="P144" s="76"/>
      <c r="Q144" s="48">
        <f t="shared" si="8"/>
        <v>0</v>
      </c>
    </row>
    <row r="145" spans="2:17">
      <c r="B145" s="45" t="s">
        <v>5280</v>
      </c>
      <c r="C145" s="53" t="s">
        <v>5281</v>
      </c>
      <c r="D145" s="60" t="s">
        <v>5282</v>
      </c>
      <c r="E145" s="51" t="s">
        <v>7303</v>
      </c>
      <c r="F145" s="46">
        <v>1</v>
      </c>
      <c r="G145" s="69">
        <v>12.5541</v>
      </c>
      <c r="H145" s="47"/>
      <c r="I145" s="71">
        <f t="shared" si="6"/>
        <v>0</v>
      </c>
      <c r="J145" s="46">
        <v>5</v>
      </c>
      <c r="K145" s="69">
        <v>55.444499999999998</v>
      </c>
      <c r="L145" s="47"/>
      <c r="M145" s="48">
        <f t="shared" si="7"/>
        <v>0</v>
      </c>
      <c r="N145" s="46">
        <v>25</v>
      </c>
      <c r="O145" s="69">
        <v>269.52187500000002</v>
      </c>
      <c r="P145" s="76"/>
      <c r="Q145" s="48">
        <f t="shared" si="8"/>
        <v>0</v>
      </c>
    </row>
    <row r="146" spans="2:17">
      <c r="B146" s="45" t="s">
        <v>5293</v>
      </c>
      <c r="C146" s="53" t="s">
        <v>5294</v>
      </c>
      <c r="D146" s="60" t="s">
        <v>5295</v>
      </c>
      <c r="E146" s="51" t="s">
        <v>7303</v>
      </c>
      <c r="F146" s="46">
        <v>10</v>
      </c>
      <c r="G146" s="69">
        <v>39.169125000000001</v>
      </c>
      <c r="H146" s="47"/>
      <c r="I146" s="71">
        <f t="shared" si="6"/>
        <v>0</v>
      </c>
      <c r="J146" s="46">
        <v>50</v>
      </c>
      <c r="K146" s="69">
        <v>190.55250000000001</v>
      </c>
      <c r="L146" s="47"/>
      <c r="M146" s="48">
        <f t="shared" si="7"/>
        <v>0</v>
      </c>
      <c r="N146" s="46">
        <v>100</v>
      </c>
      <c r="O146" s="69">
        <v>243.69975000000005</v>
      </c>
      <c r="P146" s="76"/>
      <c r="Q146" s="48">
        <f t="shared" si="8"/>
        <v>0</v>
      </c>
    </row>
    <row r="147" spans="2:17">
      <c r="B147" s="45" t="s">
        <v>5299</v>
      </c>
      <c r="C147" s="53" t="s">
        <v>5297</v>
      </c>
      <c r="D147" s="59" t="s">
        <v>12</v>
      </c>
      <c r="E147" s="50" t="s">
        <v>7303</v>
      </c>
      <c r="F147" s="46">
        <v>100</v>
      </c>
      <c r="G147" s="69">
        <v>206.04375000000002</v>
      </c>
      <c r="H147" s="47"/>
      <c r="I147" s="71">
        <f t="shared" si="6"/>
        <v>0</v>
      </c>
      <c r="J147" s="46">
        <v>500</v>
      </c>
      <c r="K147" s="69">
        <v>1002.375</v>
      </c>
      <c r="L147" s="47"/>
      <c r="M147" s="48">
        <f t="shared" si="7"/>
        <v>0</v>
      </c>
      <c r="N147" s="46">
        <v>1000</v>
      </c>
      <c r="O147" s="69">
        <v>1364.7375</v>
      </c>
      <c r="P147" s="76"/>
      <c r="Q147" s="48">
        <f t="shared" si="8"/>
        <v>0</v>
      </c>
    </row>
    <row r="148" spans="2:17">
      <c r="B148" s="45" t="s">
        <v>5305</v>
      </c>
      <c r="C148" s="53" t="s">
        <v>5304</v>
      </c>
      <c r="D148" s="60" t="s">
        <v>12</v>
      </c>
      <c r="E148" s="51" t="s">
        <v>7303</v>
      </c>
      <c r="F148" s="46">
        <v>100</v>
      </c>
      <c r="G148" s="69">
        <v>184.06575000000001</v>
      </c>
      <c r="H148" s="47"/>
      <c r="I148" s="71">
        <f t="shared" si="6"/>
        <v>0</v>
      </c>
      <c r="J148" s="46">
        <v>500</v>
      </c>
      <c r="K148" s="69">
        <v>895.45499999999993</v>
      </c>
      <c r="L148" s="47"/>
      <c r="M148" s="48">
        <f t="shared" si="7"/>
        <v>0</v>
      </c>
      <c r="N148" s="46">
        <v>1000</v>
      </c>
      <c r="O148" s="69">
        <v>1228.5</v>
      </c>
      <c r="P148" s="76"/>
      <c r="Q148" s="48">
        <f t="shared" si="8"/>
        <v>0</v>
      </c>
    </row>
    <row r="149" spans="2:17">
      <c r="B149" s="45" t="s">
        <v>5312</v>
      </c>
      <c r="C149" s="53" t="s">
        <v>5313</v>
      </c>
      <c r="D149" s="59" t="s">
        <v>12</v>
      </c>
      <c r="E149" s="50" t="s">
        <v>7303</v>
      </c>
      <c r="F149" s="46">
        <v>100</v>
      </c>
      <c r="G149" s="69">
        <v>180.9855</v>
      </c>
      <c r="H149" s="47"/>
      <c r="I149" s="71">
        <f t="shared" si="6"/>
        <v>0</v>
      </c>
      <c r="J149" s="46">
        <v>500</v>
      </c>
      <c r="K149" s="69">
        <v>880.47</v>
      </c>
      <c r="L149" s="47"/>
      <c r="M149" s="48">
        <f t="shared" si="7"/>
        <v>0</v>
      </c>
      <c r="N149" s="46">
        <v>1000</v>
      </c>
      <c r="O149" s="69">
        <v>1208.0250000000001</v>
      </c>
      <c r="P149" s="76"/>
      <c r="Q149" s="48">
        <f t="shared" si="8"/>
        <v>0</v>
      </c>
    </row>
    <row r="150" spans="2:17">
      <c r="B150" s="45" t="s">
        <v>5318</v>
      </c>
      <c r="C150" s="53" t="s">
        <v>5317</v>
      </c>
      <c r="D150" s="59" t="s">
        <v>12</v>
      </c>
      <c r="E150" s="50" t="s">
        <v>7303</v>
      </c>
      <c r="F150" s="46">
        <v>100</v>
      </c>
      <c r="G150" s="69">
        <v>180.90225000000001</v>
      </c>
      <c r="H150" s="47"/>
      <c r="I150" s="71">
        <f t="shared" si="6"/>
        <v>0</v>
      </c>
      <c r="J150" s="46">
        <v>500</v>
      </c>
      <c r="K150" s="69">
        <v>880.06500000000005</v>
      </c>
      <c r="L150" s="47"/>
      <c r="M150" s="48">
        <f t="shared" si="7"/>
        <v>0</v>
      </c>
      <c r="N150" s="46">
        <v>1000</v>
      </c>
      <c r="O150" s="69">
        <v>1249.5262499999999</v>
      </c>
      <c r="P150" s="76"/>
      <c r="Q150" s="48">
        <f t="shared" si="8"/>
        <v>0</v>
      </c>
    </row>
    <row r="151" spans="2:17">
      <c r="B151" s="45" t="s">
        <v>5323</v>
      </c>
      <c r="C151" s="53" t="s">
        <v>5322</v>
      </c>
      <c r="D151" s="60" t="s">
        <v>12</v>
      </c>
      <c r="E151" s="51" t="s">
        <v>7303</v>
      </c>
      <c r="F151" s="46">
        <v>100</v>
      </c>
      <c r="G151" s="69">
        <v>158.17500000000001</v>
      </c>
      <c r="H151" s="47"/>
      <c r="I151" s="71">
        <f t="shared" si="6"/>
        <v>0</v>
      </c>
      <c r="J151" s="46">
        <v>500</v>
      </c>
      <c r="K151" s="69">
        <v>769.5</v>
      </c>
      <c r="L151" s="47"/>
      <c r="M151" s="48">
        <f t="shared" si="7"/>
        <v>0</v>
      </c>
      <c r="N151" s="46">
        <v>1000</v>
      </c>
      <c r="O151" s="69">
        <v>1091.4749999999999</v>
      </c>
      <c r="P151" s="76"/>
      <c r="Q151" s="48">
        <f t="shared" si="8"/>
        <v>0</v>
      </c>
    </row>
    <row r="152" spans="2:17">
      <c r="B152" s="45" t="s">
        <v>6948</v>
      </c>
      <c r="C152" s="53" t="s">
        <v>6949</v>
      </c>
      <c r="D152" s="59" t="s">
        <v>12</v>
      </c>
      <c r="E152" s="50" t="s">
        <v>7303</v>
      </c>
      <c r="F152" s="46">
        <v>100</v>
      </c>
      <c r="G152" s="69">
        <v>116.55000000000001</v>
      </c>
      <c r="H152" s="47"/>
      <c r="I152" s="71">
        <f t="shared" si="6"/>
        <v>0</v>
      </c>
      <c r="J152" s="46">
        <v>500</v>
      </c>
      <c r="K152" s="69">
        <v>567</v>
      </c>
      <c r="L152" s="47"/>
      <c r="M152" s="48">
        <f t="shared" si="7"/>
        <v>0</v>
      </c>
      <c r="N152" s="46">
        <v>1000</v>
      </c>
      <c r="O152" s="69">
        <v>955.55250000000001</v>
      </c>
      <c r="P152" s="76"/>
      <c r="Q152" s="48">
        <f t="shared" si="8"/>
        <v>0</v>
      </c>
    </row>
    <row r="153" spans="2:17">
      <c r="B153" s="45" t="s">
        <v>6951</v>
      </c>
      <c r="C153" s="53" t="s">
        <v>6952</v>
      </c>
      <c r="D153" s="60" t="s">
        <v>12</v>
      </c>
      <c r="E153" s="51" t="s">
        <v>7303</v>
      </c>
      <c r="F153" s="46">
        <v>100</v>
      </c>
      <c r="G153" s="69">
        <v>156.84300000000002</v>
      </c>
      <c r="H153" s="47"/>
      <c r="I153" s="71">
        <f t="shared" si="6"/>
        <v>0</v>
      </c>
      <c r="J153" s="46">
        <v>500</v>
      </c>
      <c r="K153" s="69">
        <v>763.0200000000001</v>
      </c>
      <c r="L153" s="47"/>
      <c r="M153" s="48">
        <f t="shared" si="7"/>
        <v>0</v>
      </c>
      <c r="N153" s="46">
        <v>1000</v>
      </c>
      <c r="O153" s="69">
        <v>1291.1850000000002</v>
      </c>
      <c r="P153" s="76"/>
      <c r="Q153" s="48">
        <f t="shared" si="8"/>
        <v>0</v>
      </c>
    </row>
    <row r="154" spans="2:17">
      <c r="B154" s="45" t="s">
        <v>5334</v>
      </c>
      <c r="C154" s="53" t="s">
        <v>5333</v>
      </c>
      <c r="D154" s="59" t="s">
        <v>12</v>
      </c>
      <c r="E154" s="50" t="s">
        <v>7303</v>
      </c>
      <c r="F154" s="46">
        <v>100</v>
      </c>
      <c r="G154" s="69">
        <v>241.84125</v>
      </c>
      <c r="H154" s="47"/>
      <c r="I154" s="71">
        <f t="shared" si="6"/>
        <v>0</v>
      </c>
      <c r="J154" s="46">
        <v>500</v>
      </c>
      <c r="K154" s="69">
        <v>1176.5250000000001</v>
      </c>
      <c r="L154" s="47"/>
      <c r="M154" s="48">
        <f t="shared" si="7"/>
        <v>0</v>
      </c>
      <c r="N154" s="46">
        <v>1000</v>
      </c>
      <c r="O154" s="69">
        <v>1616.7375</v>
      </c>
      <c r="P154" s="76"/>
      <c r="Q154" s="48">
        <f t="shared" si="8"/>
        <v>0</v>
      </c>
    </row>
    <row r="155" spans="2:17">
      <c r="B155" s="45" t="s">
        <v>5371</v>
      </c>
      <c r="C155" s="53" t="s">
        <v>5372</v>
      </c>
      <c r="D155" s="59" t="s">
        <v>5373</v>
      </c>
      <c r="E155" s="50" t="s">
        <v>7303</v>
      </c>
      <c r="F155" s="46">
        <v>10</v>
      </c>
      <c r="G155" s="69">
        <v>137.62890000000002</v>
      </c>
      <c r="H155" s="47"/>
      <c r="I155" s="71">
        <f t="shared" si="6"/>
        <v>0</v>
      </c>
      <c r="J155" s="46">
        <v>50</v>
      </c>
      <c r="K155" s="69">
        <v>532.73699999999997</v>
      </c>
      <c r="L155" s="47"/>
      <c r="M155" s="48">
        <f t="shared" si="7"/>
        <v>0</v>
      </c>
      <c r="N155" s="46">
        <v>100</v>
      </c>
      <c r="O155" s="69">
        <v>1035.8774999999998</v>
      </c>
      <c r="P155" s="76"/>
      <c r="Q155" s="48">
        <f t="shared" si="8"/>
        <v>0</v>
      </c>
    </row>
    <row r="156" spans="2:17">
      <c r="B156" s="45" t="s">
        <v>5374</v>
      </c>
      <c r="C156" s="53" t="s">
        <v>5375</v>
      </c>
      <c r="D156" s="60" t="s">
        <v>5373</v>
      </c>
      <c r="E156" s="51" t="s">
        <v>7303</v>
      </c>
      <c r="F156" s="46">
        <v>10</v>
      </c>
      <c r="G156" s="69">
        <v>137.62890000000002</v>
      </c>
      <c r="H156" s="47"/>
      <c r="I156" s="71">
        <f t="shared" si="6"/>
        <v>0</v>
      </c>
      <c r="J156" s="46">
        <v>50</v>
      </c>
      <c r="K156" s="69">
        <v>532.73699999999997</v>
      </c>
      <c r="L156" s="47"/>
      <c r="M156" s="48">
        <f t="shared" si="7"/>
        <v>0</v>
      </c>
      <c r="N156" s="46">
        <v>100</v>
      </c>
      <c r="O156" s="69">
        <v>1035.8774999999998</v>
      </c>
      <c r="P156" s="76"/>
      <c r="Q156" s="48">
        <f t="shared" si="8"/>
        <v>0</v>
      </c>
    </row>
    <row r="157" spans="2:17">
      <c r="B157" s="45" t="s">
        <v>5382</v>
      </c>
      <c r="C157" s="53" t="s">
        <v>5383</v>
      </c>
      <c r="D157" s="60" t="s">
        <v>5384</v>
      </c>
      <c r="E157" s="51" t="s">
        <v>7303</v>
      </c>
      <c r="F157" s="46">
        <v>10</v>
      </c>
      <c r="G157" s="69">
        <v>6.7432500000000015</v>
      </c>
      <c r="H157" s="47"/>
      <c r="I157" s="71">
        <f t="shared" si="6"/>
        <v>0</v>
      </c>
      <c r="J157" s="46">
        <v>50</v>
      </c>
      <c r="K157" s="69">
        <v>32.805000000000007</v>
      </c>
      <c r="L157" s="47"/>
      <c r="M157" s="48">
        <f t="shared" si="7"/>
        <v>0</v>
      </c>
      <c r="N157" s="46">
        <v>100</v>
      </c>
      <c r="O157" s="69">
        <v>41.713874999999994</v>
      </c>
      <c r="P157" s="76"/>
      <c r="Q157" s="48">
        <f t="shared" si="8"/>
        <v>0</v>
      </c>
    </row>
    <row r="158" spans="2:17">
      <c r="B158" s="45" t="s">
        <v>5393</v>
      </c>
      <c r="C158" s="53" t="s">
        <v>5394</v>
      </c>
      <c r="D158" s="60" t="s">
        <v>5395</v>
      </c>
      <c r="E158" s="51" t="s">
        <v>7303</v>
      </c>
      <c r="F158" s="46">
        <v>10</v>
      </c>
      <c r="G158" s="69">
        <v>23.676300000000001</v>
      </c>
      <c r="H158" s="47"/>
      <c r="I158" s="71">
        <f t="shared" si="6"/>
        <v>0</v>
      </c>
      <c r="J158" s="46">
        <v>50</v>
      </c>
      <c r="K158" s="69">
        <v>96.228000000000009</v>
      </c>
      <c r="L158" s="47"/>
      <c r="M158" s="48">
        <f t="shared" si="7"/>
        <v>0</v>
      </c>
      <c r="N158" s="46">
        <v>100</v>
      </c>
      <c r="O158" s="69">
        <v>187.11</v>
      </c>
      <c r="P158" s="76"/>
      <c r="Q158" s="48">
        <f t="shared" si="8"/>
        <v>0</v>
      </c>
    </row>
    <row r="159" spans="2:17">
      <c r="B159" s="45" t="s">
        <v>5402</v>
      </c>
      <c r="C159" s="53" t="s">
        <v>5403</v>
      </c>
      <c r="D159" s="60" t="s">
        <v>14</v>
      </c>
      <c r="E159" s="51" t="s">
        <v>7303</v>
      </c>
      <c r="F159" s="46">
        <v>100</v>
      </c>
      <c r="G159" s="69">
        <v>43.023600000000009</v>
      </c>
      <c r="H159" s="47"/>
      <c r="I159" s="71">
        <f t="shared" si="6"/>
        <v>0</v>
      </c>
      <c r="J159" s="46">
        <v>500</v>
      </c>
      <c r="K159" s="69">
        <v>209.30400000000003</v>
      </c>
      <c r="L159" s="47"/>
      <c r="M159" s="48">
        <f t="shared" si="7"/>
        <v>0</v>
      </c>
      <c r="N159" s="46">
        <v>1000</v>
      </c>
      <c r="O159" s="69">
        <v>358.81649999999991</v>
      </c>
      <c r="P159" s="76"/>
      <c r="Q159" s="48">
        <f t="shared" si="8"/>
        <v>0</v>
      </c>
    </row>
    <row r="160" spans="2:17">
      <c r="B160" s="45" t="s">
        <v>5430</v>
      </c>
      <c r="C160" s="53" t="s">
        <v>5431</v>
      </c>
      <c r="D160" s="60" t="s">
        <v>14</v>
      </c>
      <c r="E160" s="51" t="s">
        <v>7303</v>
      </c>
      <c r="F160" s="46">
        <v>250</v>
      </c>
      <c r="G160" s="69">
        <v>111.55500000000001</v>
      </c>
      <c r="H160" s="47"/>
      <c r="I160" s="71">
        <f t="shared" si="6"/>
        <v>0</v>
      </c>
      <c r="J160" s="46">
        <v>500</v>
      </c>
      <c r="K160" s="69">
        <v>217.08</v>
      </c>
      <c r="L160" s="47"/>
      <c r="M160" s="48">
        <f t="shared" si="7"/>
        <v>0</v>
      </c>
      <c r="N160" s="46">
        <v>1000</v>
      </c>
      <c r="O160" s="69">
        <v>354.76875000000001</v>
      </c>
      <c r="P160" s="76"/>
      <c r="Q160" s="48">
        <f t="shared" si="8"/>
        <v>0</v>
      </c>
    </row>
    <row r="161" spans="2:17">
      <c r="B161" s="45" t="s">
        <v>5441</v>
      </c>
      <c r="C161" s="53" t="s">
        <v>5442</v>
      </c>
      <c r="D161" s="60" t="s">
        <v>0</v>
      </c>
      <c r="E161" s="51" t="s">
        <v>7303</v>
      </c>
      <c r="F161" s="46">
        <v>50</v>
      </c>
      <c r="G161" s="69">
        <v>58.483125000000001</v>
      </c>
      <c r="H161" s="47"/>
      <c r="I161" s="71">
        <f t="shared" si="6"/>
        <v>0</v>
      </c>
      <c r="J161" s="46">
        <v>100</v>
      </c>
      <c r="K161" s="69">
        <v>74.657700000000006</v>
      </c>
      <c r="L161" s="47"/>
      <c r="M161" s="48">
        <f t="shared" si="7"/>
        <v>0</v>
      </c>
      <c r="N161" s="46">
        <v>250</v>
      </c>
      <c r="O161" s="69">
        <v>181.4596875</v>
      </c>
      <c r="P161" s="76"/>
      <c r="Q161" s="48">
        <f t="shared" si="8"/>
        <v>0</v>
      </c>
    </row>
    <row r="162" spans="2:17">
      <c r="B162" s="45" t="s">
        <v>324</v>
      </c>
      <c r="C162" s="53" t="s">
        <v>5458</v>
      </c>
      <c r="D162" s="60" t="s">
        <v>325</v>
      </c>
      <c r="E162" s="51" t="s">
        <v>7303</v>
      </c>
      <c r="F162" s="46">
        <v>10</v>
      </c>
      <c r="G162" s="69">
        <v>31.385250000000003</v>
      </c>
      <c r="H162" s="47"/>
      <c r="I162" s="71">
        <f t="shared" si="6"/>
        <v>0</v>
      </c>
      <c r="J162" s="46">
        <v>50</v>
      </c>
      <c r="K162" s="69">
        <v>122.50440000000002</v>
      </c>
      <c r="L162" s="47"/>
      <c r="M162" s="48">
        <f t="shared" si="7"/>
        <v>0</v>
      </c>
      <c r="N162" s="46">
        <v>100</v>
      </c>
      <c r="O162" s="69">
        <v>238.20300000000003</v>
      </c>
      <c r="P162" s="76"/>
      <c r="Q162" s="48">
        <f t="shared" si="8"/>
        <v>0</v>
      </c>
    </row>
    <row r="163" spans="2:17">
      <c r="B163" s="45" t="s">
        <v>5460</v>
      </c>
      <c r="C163" s="53" t="s">
        <v>5461</v>
      </c>
      <c r="D163" s="59" t="s">
        <v>328</v>
      </c>
      <c r="E163" s="50" t="s">
        <v>7303</v>
      </c>
      <c r="F163" s="46">
        <v>10</v>
      </c>
      <c r="G163" s="69">
        <v>10.4895</v>
      </c>
      <c r="H163" s="47"/>
      <c r="I163" s="71">
        <f t="shared" si="6"/>
        <v>0</v>
      </c>
      <c r="J163" s="46">
        <v>50</v>
      </c>
      <c r="K163" s="69">
        <v>36.660599999999995</v>
      </c>
      <c r="L163" s="47"/>
      <c r="M163" s="48">
        <f t="shared" si="7"/>
        <v>0</v>
      </c>
      <c r="N163" s="46">
        <v>100</v>
      </c>
      <c r="O163" s="69">
        <v>71.284499999999994</v>
      </c>
      <c r="P163" s="76"/>
      <c r="Q163" s="48">
        <f t="shared" si="8"/>
        <v>0</v>
      </c>
    </row>
    <row r="164" spans="2:17">
      <c r="B164" s="45" t="s">
        <v>5463</v>
      </c>
      <c r="C164" s="53" t="s">
        <v>5464</v>
      </c>
      <c r="D164" s="59" t="s">
        <v>328</v>
      </c>
      <c r="E164" s="50" t="s">
        <v>7303</v>
      </c>
      <c r="F164" s="46">
        <v>10</v>
      </c>
      <c r="G164" s="69">
        <v>47.344275000000003</v>
      </c>
      <c r="H164" s="47"/>
      <c r="I164" s="71">
        <f t="shared" si="6"/>
        <v>0</v>
      </c>
      <c r="J164" s="46">
        <v>50</v>
      </c>
      <c r="K164" s="69">
        <v>230.32350000000002</v>
      </c>
      <c r="L164" s="47"/>
      <c r="M164" s="48">
        <f t="shared" si="7"/>
        <v>0</v>
      </c>
      <c r="N164" s="46">
        <v>100</v>
      </c>
      <c r="O164" s="69">
        <v>291.76875000000001</v>
      </c>
      <c r="P164" s="76"/>
      <c r="Q164" s="48">
        <f t="shared" si="8"/>
        <v>0</v>
      </c>
    </row>
    <row r="165" spans="2:17">
      <c r="B165" s="45" t="s">
        <v>5465</v>
      </c>
      <c r="C165" s="53" t="s">
        <v>5466</v>
      </c>
      <c r="D165" s="59" t="s">
        <v>328</v>
      </c>
      <c r="E165" s="50" t="s">
        <v>7303</v>
      </c>
      <c r="F165" s="46">
        <v>10</v>
      </c>
      <c r="G165" s="69">
        <v>26.598375000000001</v>
      </c>
      <c r="H165" s="47"/>
      <c r="I165" s="71">
        <f t="shared" si="6"/>
        <v>0</v>
      </c>
      <c r="J165" s="46">
        <v>50</v>
      </c>
      <c r="K165" s="69">
        <v>129.39750000000001</v>
      </c>
      <c r="L165" s="47"/>
      <c r="M165" s="48">
        <f t="shared" si="7"/>
        <v>0</v>
      </c>
      <c r="N165" s="46">
        <v>250</v>
      </c>
      <c r="O165" s="69">
        <v>503.015625</v>
      </c>
      <c r="P165" s="76"/>
      <c r="Q165" s="48">
        <f t="shared" si="8"/>
        <v>0</v>
      </c>
    </row>
    <row r="166" spans="2:17">
      <c r="B166" s="45" t="s">
        <v>329</v>
      </c>
      <c r="C166" s="53" t="s">
        <v>5468</v>
      </c>
      <c r="D166" s="60" t="s">
        <v>328</v>
      </c>
      <c r="E166" s="51" t="s">
        <v>7303</v>
      </c>
      <c r="F166" s="46">
        <v>10</v>
      </c>
      <c r="G166" s="69">
        <v>53.379900000000006</v>
      </c>
      <c r="H166" s="47"/>
      <c r="I166" s="71">
        <f t="shared" si="6"/>
        <v>0</v>
      </c>
      <c r="J166" s="46">
        <v>50</v>
      </c>
      <c r="K166" s="69">
        <v>150.07679999999999</v>
      </c>
      <c r="L166" s="47"/>
      <c r="M166" s="48">
        <f t="shared" si="7"/>
        <v>0</v>
      </c>
      <c r="N166" s="46">
        <v>100</v>
      </c>
      <c r="O166" s="69">
        <v>291.81599999999997</v>
      </c>
      <c r="P166" s="76"/>
      <c r="Q166" s="48">
        <f t="shared" si="8"/>
        <v>0</v>
      </c>
    </row>
    <row r="167" spans="2:17">
      <c r="B167" s="45" t="s">
        <v>5469</v>
      </c>
      <c r="C167" s="53" t="s">
        <v>5470</v>
      </c>
      <c r="D167" s="60" t="s">
        <v>328</v>
      </c>
      <c r="E167" s="51" t="s">
        <v>7303</v>
      </c>
      <c r="F167" s="46">
        <v>10</v>
      </c>
      <c r="G167" s="69">
        <v>53.396550000000005</v>
      </c>
      <c r="H167" s="47"/>
      <c r="I167" s="71">
        <f t="shared" si="6"/>
        <v>0</v>
      </c>
      <c r="J167" s="46">
        <v>50</v>
      </c>
      <c r="K167" s="69">
        <v>150.10920000000002</v>
      </c>
      <c r="L167" s="47"/>
      <c r="M167" s="48">
        <f t="shared" si="7"/>
        <v>0</v>
      </c>
      <c r="N167" s="46">
        <v>100</v>
      </c>
      <c r="O167" s="69">
        <v>291.87900000000002</v>
      </c>
      <c r="P167" s="76"/>
      <c r="Q167" s="48">
        <f t="shared" si="8"/>
        <v>0</v>
      </c>
    </row>
    <row r="168" spans="2:17">
      <c r="B168" s="45" t="s">
        <v>5471</v>
      </c>
      <c r="C168" s="53" t="s">
        <v>5472</v>
      </c>
      <c r="D168" s="60" t="s">
        <v>5473</v>
      </c>
      <c r="E168" s="51" t="s">
        <v>7309</v>
      </c>
      <c r="F168" s="46">
        <v>100</v>
      </c>
      <c r="G168" s="69">
        <v>156.6765</v>
      </c>
      <c r="H168" s="47"/>
      <c r="I168" s="71">
        <f t="shared" si="6"/>
        <v>0</v>
      </c>
      <c r="J168" s="46">
        <v>500</v>
      </c>
      <c r="K168" s="69">
        <v>762.21</v>
      </c>
      <c r="L168" s="47"/>
      <c r="M168" s="48">
        <f t="shared" si="7"/>
        <v>0</v>
      </c>
      <c r="N168" s="46">
        <v>1000</v>
      </c>
      <c r="O168" s="69">
        <v>1184.79375</v>
      </c>
      <c r="P168" s="76"/>
      <c r="Q168" s="48">
        <f t="shared" si="8"/>
        <v>0</v>
      </c>
    </row>
    <row r="169" spans="2:17">
      <c r="B169" s="45" t="s">
        <v>330</v>
      </c>
      <c r="C169" s="53" t="s">
        <v>5474</v>
      </c>
      <c r="D169" s="59" t="s">
        <v>331</v>
      </c>
      <c r="E169" s="50" t="s">
        <v>7303</v>
      </c>
      <c r="F169" s="46">
        <v>1</v>
      </c>
      <c r="G169" s="69">
        <v>34.149150000000006</v>
      </c>
      <c r="H169" s="47"/>
      <c r="I169" s="71">
        <f t="shared" si="6"/>
        <v>0</v>
      </c>
      <c r="J169" s="46">
        <v>5</v>
      </c>
      <c r="K169" s="69">
        <v>122.69879999999999</v>
      </c>
      <c r="L169" s="47"/>
      <c r="M169" s="48">
        <f t="shared" si="7"/>
        <v>0</v>
      </c>
      <c r="N169" s="46">
        <v>25</v>
      </c>
      <c r="O169" s="69">
        <v>596.45249999999999</v>
      </c>
      <c r="P169" s="76"/>
      <c r="Q169" s="48">
        <f t="shared" si="8"/>
        <v>0</v>
      </c>
    </row>
    <row r="170" spans="2:17">
      <c r="B170" s="45" t="s">
        <v>332</v>
      </c>
      <c r="C170" s="53" t="s">
        <v>5475</v>
      </c>
      <c r="D170" s="59" t="s">
        <v>331</v>
      </c>
      <c r="E170" s="50" t="s">
        <v>7303</v>
      </c>
      <c r="F170" s="46">
        <v>1</v>
      </c>
      <c r="G170" s="69">
        <v>67.43249999999999</v>
      </c>
      <c r="H170" s="47"/>
      <c r="I170" s="71">
        <f t="shared" si="6"/>
        <v>0</v>
      </c>
      <c r="J170" s="46">
        <v>5</v>
      </c>
      <c r="K170" s="69">
        <v>261.22500000000002</v>
      </c>
      <c r="L170" s="47"/>
      <c r="M170" s="48">
        <f t="shared" si="7"/>
        <v>0</v>
      </c>
      <c r="N170" s="46">
        <v>25</v>
      </c>
      <c r="O170" s="69">
        <v>1269.84375</v>
      </c>
      <c r="P170" s="76"/>
      <c r="Q170" s="48">
        <f t="shared" si="8"/>
        <v>0</v>
      </c>
    </row>
    <row r="171" spans="2:17">
      <c r="B171" s="45" t="s">
        <v>5477</v>
      </c>
      <c r="C171" s="53" t="s">
        <v>5478</v>
      </c>
      <c r="D171" s="60" t="s">
        <v>5479</v>
      </c>
      <c r="E171" s="51" t="s">
        <v>7303</v>
      </c>
      <c r="F171" s="46">
        <v>1</v>
      </c>
      <c r="G171" s="69">
        <v>20.8125</v>
      </c>
      <c r="H171" s="47"/>
      <c r="I171" s="71">
        <f t="shared" si="6"/>
        <v>0</v>
      </c>
      <c r="J171" s="46">
        <v>5</v>
      </c>
      <c r="K171" s="69">
        <v>101.25</v>
      </c>
      <c r="L171" s="47"/>
      <c r="M171" s="48">
        <f t="shared" si="7"/>
        <v>0</v>
      </c>
      <c r="N171" s="46">
        <v>25</v>
      </c>
      <c r="O171" s="69">
        <v>226.26843750000003</v>
      </c>
      <c r="P171" s="76"/>
      <c r="Q171" s="48">
        <f t="shared" si="8"/>
        <v>0</v>
      </c>
    </row>
    <row r="172" spans="2:17">
      <c r="B172" s="45" t="s">
        <v>5480</v>
      </c>
      <c r="C172" s="53" t="s">
        <v>5481</v>
      </c>
      <c r="D172" s="60" t="s">
        <v>2538</v>
      </c>
      <c r="E172" s="51" t="s">
        <v>7303</v>
      </c>
      <c r="F172" s="46">
        <v>10</v>
      </c>
      <c r="G172" s="69">
        <v>17.241075000000002</v>
      </c>
      <c r="H172" s="47"/>
      <c r="I172" s="71">
        <f t="shared" si="6"/>
        <v>0</v>
      </c>
      <c r="J172" s="46">
        <v>50</v>
      </c>
      <c r="K172" s="69">
        <v>83.875500000000002</v>
      </c>
      <c r="L172" s="47"/>
      <c r="M172" s="48">
        <f t="shared" si="7"/>
        <v>0</v>
      </c>
      <c r="N172" s="46">
        <v>100</v>
      </c>
      <c r="O172" s="69">
        <v>106.09200000000001</v>
      </c>
      <c r="P172" s="76"/>
      <c r="Q172" s="48">
        <f t="shared" si="8"/>
        <v>0</v>
      </c>
    </row>
    <row r="173" spans="2:17">
      <c r="B173" s="45" t="s">
        <v>5484</v>
      </c>
      <c r="C173" s="53" t="s">
        <v>5485</v>
      </c>
      <c r="D173" s="60" t="s">
        <v>5486</v>
      </c>
      <c r="E173" s="51" t="s">
        <v>7303</v>
      </c>
      <c r="F173" s="46">
        <v>50</v>
      </c>
      <c r="G173" s="69">
        <v>101.023875</v>
      </c>
      <c r="H173" s="47"/>
      <c r="I173" s="71">
        <f t="shared" si="6"/>
        <v>0</v>
      </c>
      <c r="J173" s="46">
        <v>100</v>
      </c>
      <c r="K173" s="69">
        <v>168.804</v>
      </c>
      <c r="L173" s="47"/>
      <c r="M173" s="48">
        <f t="shared" si="7"/>
        <v>0</v>
      </c>
      <c r="N173" s="46">
        <v>250</v>
      </c>
      <c r="O173" s="69">
        <v>410.28750000000002</v>
      </c>
      <c r="P173" s="76"/>
      <c r="Q173" s="48">
        <f t="shared" si="8"/>
        <v>0</v>
      </c>
    </row>
    <row r="174" spans="2:17">
      <c r="B174" s="45" t="s">
        <v>5487</v>
      </c>
      <c r="C174" s="53" t="s">
        <v>5488</v>
      </c>
      <c r="D174" s="60" t="s">
        <v>5489</v>
      </c>
      <c r="E174" s="51" t="s">
        <v>7303</v>
      </c>
      <c r="F174" s="46">
        <v>50</v>
      </c>
      <c r="G174" s="69">
        <v>109.05749999999999</v>
      </c>
      <c r="H174" s="47"/>
      <c r="I174" s="71">
        <f t="shared" si="6"/>
        <v>0</v>
      </c>
      <c r="J174" s="46">
        <v>100</v>
      </c>
      <c r="K174" s="69">
        <v>178.84799999999998</v>
      </c>
      <c r="L174" s="47"/>
      <c r="M174" s="48">
        <f t="shared" si="7"/>
        <v>0</v>
      </c>
      <c r="N174" s="46">
        <v>250</v>
      </c>
      <c r="O174" s="69">
        <v>434.69999999999993</v>
      </c>
      <c r="P174" s="76"/>
      <c r="Q174" s="48">
        <f t="shared" si="8"/>
        <v>0</v>
      </c>
    </row>
    <row r="175" spans="2:17">
      <c r="B175" s="45" t="s">
        <v>344</v>
      </c>
      <c r="C175" s="53" t="s">
        <v>5507</v>
      </c>
      <c r="D175" s="60" t="s">
        <v>343</v>
      </c>
      <c r="E175" s="51" t="s">
        <v>7303</v>
      </c>
      <c r="F175" s="46">
        <v>10</v>
      </c>
      <c r="G175" s="69">
        <v>19.696950000000001</v>
      </c>
      <c r="H175" s="47"/>
      <c r="I175" s="71">
        <f t="shared" si="6"/>
        <v>0</v>
      </c>
      <c r="J175" s="46">
        <v>50</v>
      </c>
      <c r="K175" s="69">
        <v>65.269799999999989</v>
      </c>
      <c r="L175" s="47"/>
      <c r="M175" s="48">
        <f t="shared" si="7"/>
        <v>0</v>
      </c>
      <c r="N175" s="46">
        <v>100</v>
      </c>
      <c r="O175" s="69">
        <v>126.91349999999998</v>
      </c>
      <c r="P175" s="76"/>
      <c r="Q175" s="48">
        <f t="shared" si="8"/>
        <v>0</v>
      </c>
    </row>
    <row r="176" spans="2:17">
      <c r="B176" s="45" t="s">
        <v>345</v>
      </c>
      <c r="C176" s="53" t="s">
        <v>5508</v>
      </c>
      <c r="D176" s="59" t="s">
        <v>343</v>
      </c>
      <c r="E176" s="50" t="s">
        <v>7303</v>
      </c>
      <c r="F176" s="46">
        <v>10</v>
      </c>
      <c r="G176" s="69">
        <v>51.16545</v>
      </c>
      <c r="H176" s="47"/>
      <c r="I176" s="71">
        <f t="shared" si="6"/>
        <v>0</v>
      </c>
      <c r="J176" s="46">
        <v>50</v>
      </c>
      <c r="K176" s="69">
        <v>171.55800000000002</v>
      </c>
      <c r="L176" s="47"/>
      <c r="M176" s="48">
        <f t="shared" si="7"/>
        <v>0</v>
      </c>
      <c r="N176" s="46">
        <v>100</v>
      </c>
      <c r="O176" s="69">
        <v>333.58500000000004</v>
      </c>
      <c r="P176" s="76"/>
      <c r="Q176" s="48">
        <f t="shared" si="8"/>
        <v>0</v>
      </c>
    </row>
    <row r="177" spans="2:17">
      <c r="B177" s="45" t="s">
        <v>5510</v>
      </c>
      <c r="C177" s="53" t="s">
        <v>5511</v>
      </c>
      <c r="D177" s="59" t="s">
        <v>5512</v>
      </c>
      <c r="E177" s="50" t="s">
        <v>7303</v>
      </c>
      <c r="F177" s="46">
        <v>10</v>
      </c>
      <c r="G177" s="69">
        <v>94.139099999999999</v>
      </c>
      <c r="H177" s="47"/>
      <c r="I177" s="71">
        <f t="shared" si="6"/>
        <v>0</v>
      </c>
      <c r="J177" s="46">
        <v>50</v>
      </c>
      <c r="K177" s="69">
        <v>457.97400000000005</v>
      </c>
      <c r="L177" s="47"/>
      <c r="M177" s="48">
        <f t="shared" si="7"/>
        <v>0</v>
      </c>
      <c r="N177" s="46">
        <v>100</v>
      </c>
      <c r="O177" s="69">
        <v>580.93874999999991</v>
      </c>
      <c r="P177" s="76"/>
      <c r="Q177" s="48">
        <f t="shared" si="8"/>
        <v>0</v>
      </c>
    </row>
    <row r="178" spans="2:17">
      <c r="B178" s="45" t="s">
        <v>347</v>
      </c>
      <c r="C178" s="53" t="s">
        <v>5513</v>
      </c>
      <c r="D178" s="59" t="s">
        <v>5512</v>
      </c>
      <c r="E178" s="50" t="s">
        <v>7303</v>
      </c>
      <c r="F178" s="46">
        <v>10</v>
      </c>
      <c r="G178" s="69">
        <v>114.61860000000003</v>
      </c>
      <c r="H178" s="47"/>
      <c r="I178" s="71">
        <f t="shared" si="6"/>
        <v>0</v>
      </c>
      <c r="J178" s="46">
        <v>50</v>
      </c>
      <c r="K178" s="69">
        <v>402.03539999999998</v>
      </c>
      <c r="L178" s="47"/>
      <c r="M178" s="48">
        <f t="shared" si="7"/>
        <v>0</v>
      </c>
      <c r="N178" s="46">
        <v>100</v>
      </c>
      <c r="O178" s="69">
        <v>781.73549999999989</v>
      </c>
      <c r="P178" s="76"/>
      <c r="Q178" s="48">
        <f t="shared" si="8"/>
        <v>0</v>
      </c>
    </row>
    <row r="179" spans="2:17">
      <c r="B179" s="45" t="s">
        <v>5516</v>
      </c>
      <c r="C179" s="53" t="s">
        <v>5517</v>
      </c>
      <c r="D179" s="59" t="s">
        <v>350</v>
      </c>
      <c r="E179" s="50" t="s">
        <v>7303</v>
      </c>
      <c r="F179" s="46">
        <v>250</v>
      </c>
      <c r="G179" s="69">
        <v>173.49300000000002</v>
      </c>
      <c r="H179" s="47"/>
      <c r="I179" s="71">
        <f t="shared" si="6"/>
        <v>0</v>
      </c>
      <c r="J179" s="46">
        <v>500</v>
      </c>
      <c r="K179" s="69">
        <v>337.608</v>
      </c>
      <c r="L179" s="47"/>
      <c r="M179" s="48">
        <f t="shared" si="7"/>
        <v>0</v>
      </c>
      <c r="N179" s="46">
        <v>1000</v>
      </c>
      <c r="O179" s="69">
        <v>547.78499999999997</v>
      </c>
      <c r="P179" s="76"/>
      <c r="Q179" s="48">
        <f t="shared" si="8"/>
        <v>0</v>
      </c>
    </row>
    <row r="180" spans="2:17">
      <c r="B180" s="45" t="s">
        <v>5541</v>
      </c>
      <c r="C180" s="53" t="s">
        <v>5542</v>
      </c>
      <c r="D180" s="60" t="s">
        <v>355</v>
      </c>
      <c r="E180" s="51" t="s">
        <v>7303</v>
      </c>
      <c r="F180" s="46">
        <v>10</v>
      </c>
      <c r="G180" s="69">
        <v>19.771875000000001</v>
      </c>
      <c r="H180" s="47"/>
      <c r="I180" s="71">
        <f t="shared" si="6"/>
        <v>0</v>
      </c>
      <c r="J180" s="46">
        <v>50</v>
      </c>
      <c r="K180" s="69">
        <v>96.1875</v>
      </c>
      <c r="L180" s="47"/>
      <c r="M180" s="48">
        <f t="shared" si="7"/>
        <v>0</v>
      </c>
      <c r="N180" s="46">
        <v>100</v>
      </c>
      <c r="O180" s="69">
        <v>162.6345</v>
      </c>
      <c r="P180" s="76"/>
      <c r="Q180" s="48">
        <f t="shared" si="8"/>
        <v>0</v>
      </c>
    </row>
    <row r="181" spans="2:17">
      <c r="B181" s="45" t="s">
        <v>5607</v>
      </c>
      <c r="C181" s="53" t="s">
        <v>5608</v>
      </c>
      <c r="D181" s="59" t="s">
        <v>5606</v>
      </c>
      <c r="E181" s="50" t="s">
        <v>7303</v>
      </c>
      <c r="F181" s="46">
        <v>1</v>
      </c>
      <c r="G181" s="69">
        <v>29.637</v>
      </c>
      <c r="H181" s="47"/>
      <c r="I181" s="71">
        <f t="shared" si="6"/>
        <v>0</v>
      </c>
      <c r="J181" s="46">
        <v>5</v>
      </c>
      <c r="K181" s="69">
        <v>131.01750000000001</v>
      </c>
      <c r="L181" s="47"/>
      <c r="M181" s="48">
        <f t="shared" si="7"/>
        <v>0</v>
      </c>
      <c r="N181" s="46">
        <v>25</v>
      </c>
      <c r="O181" s="69">
        <v>636.890625</v>
      </c>
      <c r="P181" s="76"/>
      <c r="Q181" s="48">
        <f t="shared" si="8"/>
        <v>0</v>
      </c>
    </row>
    <row r="182" spans="2:17">
      <c r="B182" s="45" t="s">
        <v>5616</v>
      </c>
      <c r="C182" s="53" t="s">
        <v>5617</v>
      </c>
      <c r="D182" s="60" t="s">
        <v>5618</v>
      </c>
      <c r="E182" s="51" t="s">
        <v>7303</v>
      </c>
      <c r="F182" s="46">
        <v>10</v>
      </c>
      <c r="G182" s="69">
        <v>8.0086500000000012</v>
      </c>
      <c r="H182" s="47"/>
      <c r="I182" s="71">
        <f t="shared" si="6"/>
        <v>0</v>
      </c>
      <c r="J182" s="46">
        <v>50</v>
      </c>
      <c r="K182" s="69">
        <v>38.961000000000006</v>
      </c>
      <c r="L182" s="47"/>
      <c r="M182" s="48">
        <f t="shared" si="7"/>
        <v>0</v>
      </c>
      <c r="N182" s="46">
        <v>100</v>
      </c>
      <c r="O182" s="69">
        <v>49.399874999999994</v>
      </c>
      <c r="P182" s="76"/>
      <c r="Q182" s="48">
        <f t="shared" si="8"/>
        <v>0</v>
      </c>
    </row>
    <row r="183" spans="2:17">
      <c r="B183" s="45" t="s">
        <v>383</v>
      </c>
      <c r="C183" s="53" t="s">
        <v>5632</v>
      </c>
      <c r="D183" s="59" t="s">
        <v>256</v>
      </c>
      <c r="E183" s="50" t="s">
        <v>7303</v>
      </c>
      <c r="F183" s="46">
        <v>5</v>
      </c>
      <c r="G183" s="69">
        <v>40.334624999999996</v>
      </c>
      <c r="H183" s="47"/>
      <c r="I183" s="71">
        <f t="shared" si="6"/>
        <v>0</v>
      </c>
      <c r="J183" s="46">
        <v>5</v>
      </c>
      <c r="K183" s="69">
        <v>39.244499999999995</v>
      </c>
      <c r="L183" s="47"/>
      <c r="M183" s="48">
        <f t="shared" si="7"/>
        <v>0</v>
      </c>
      <c r="N183" s="46">
        <v>25</v>
      </c>
      <c r="O183" s="69">
        <v>190.77187499999997</v>
      </c>
      <c r="P183" s="76"/>
      <c r="Q183" s="48">
        <f t="shared" si="8"/>
        <v>0</v>
      </c>
    </row>
    <row r="184" spans="2:17">
      <c r="B184" s="45" t="s">
        <v>394</v>
      </c>
      <c r="C184" s="53" t="s">
        <v>5650</v>
      </c>
      <c r="D184" s="60" t="s">
        <v>385</v>
      </c>
      <c r="E184" s="51" t="s">
        <v>7303</v>
      </c>
      <c r="F184" s="46">
        <v>1</v>
      </c>
      <c r="G184" s="69">
        <v>46.187100000000001</v>
      </c>
      <c r="H184" s="47"/>
      <c r="I184" s="71">
        <f t="shared" si="6"/>
        <v>0</v>
      </c>
      <c r="J184" s="46">
        <v>5</v>
      </c>
      <c r="K184" s="69">
        <v>203.87700000000004</v>
      </c>
      <c r="L184" s="47"/>
      <c r="M184" s="48">
        <f t="shared" si="7"/>
        <v>0</v>
      </c>
      <c r="N184" s="46">
        <v>25</v>
      </c>
      <c r="O184" s="69">
        <v>991.06875000000014</v>
      </c>
      <c r="P184" s="76"/>
      <c r="Q184" s="48">
        <f t="shared" si="8"/>
        <v>0</v>
      </c>
    </row>
    <row r="185" spans="2:17">
      <c r="B185" s="45" t="s">
        <v>395</v>
      </c>
      <c r="C185" s="53" t="s">
        <v>5651</v>
      </c>
      <c r="D185" s="60" t="s">
        <v>385</v>
      </c>
      <c r="E185" s="51" t="s">
        <v>7303</v>
      </c>
      <c r="F185" s="46">
        <v>1</v>
      </c>
      <c r="G185" s="69">
        <v>6.1105500000000008</v>
      </c>
      <c r="H185" s="47"/>
      <c r="I185" s="71">
        <f t="shared" si="6"/>
        <v>0</v>
      </c>
      <c r="J185" s="46">
        <v>5</v>
      </c>
      <c r="K185" s="69">
        <v>24.907500000000002</v>
      </c>
      <c r="L185" s="47"/>
      <c r="M185" s="48">
        <f t="shared" si="7"/>
        <v>0</v>
      </c>
      <c r="N185" s="46">
        <v>25</v>
      </c>
      <c r="O185" s="69">
        <v>121.078125</v>
      </c>
      <c r="P185" s="76"/>
      <c r="Q185" s="48">
        <f t="shared" si="8"/>
        <v>0</v>
      </c>
    </row>
    <row r="186" spans="2:17">
      <c r="B186" s="45" t="s">
        <v>5663</v>
      </c>
      <c r="C186" s="53" t="s">
        <v>5664</v>
      </c>
      <c r="D186" s="60" t="s">
        <v>385</v>
      </c>
      <c r="E186" s="51" t="s">
        <v>7309</v>
      </c>
      <c r="F186" s="46">
        <v>100</v>
      </c>
      <c r="G186" s="69">
        <v>320.42925000000002</v>
      </c>
      <c r="H186" s="47"/>
      <c r="I186" s="71">
        <f t="shared" si="6"/>
        <v>0</v>
      </c>
      <c r="J186" s="46">
        <v>500</v>
      </c>
      <c r="K186" s="69">
        <v>1558.8450000000003</v>
      </c>
      <c r="L186" s="47"/>
      <c r="M186" s="48">
        <f t="shared" si="7"/>
        <v>0</v>
      </c>
      <c r="N186" s="46">
        <v>1000</v>
      </c>
      <c r="O186" s="69">
        <v>2163.7350000000001</v>
      </c>
      <c r="P186" s="76"/>
      <c r="Q186" s="48">
        <f t="shared" si="8"/>
        <v>0</v>
      </c>
    </row>
    <row r="187" spans="2:17">
      <c r="B187" s="45" t="s">
        <v>402</v>
      </c>
      <c r="C187" s="53" t="s">
        <v>5673</v>
      </c>
      <c r="D187" s="59" t="s">
        <v>385</v>
      </c>
      <c r="E187" s="50" t="s">
        <v>7303</v>
      </c>
      <c r="F187" s="46">
        <v>1</v>
      </c>
      <c r="G187" s="69">
        <v>21.811500000000002</v>
      </c>
      <c r="H187" s="47"/>
      <c r="I187" s="71">
        <f t="shared" si="6"/>
        <v>0</v>
      </c>
      <c r="J187" s="46">
        <v>5</v>
      </c>
      <c r="K187" s="69">
        <v>93.555000000000007</v>
      </c>
      <c r="L187" s="47"/>
      <c r="M187" s="48">
        <f t="shared" si="7"/>
        <v>0</v>
      </c>
      <c r="N187" s="46">
        <v>25</v>
      </c>
      <c r="O187" s="69">
        <v>454.78125</v>
      </c>
      <c r="P187" s="76"/>
      <c r="Q187" s="48">
        <f t="shared" si="8"/>
        <v>0</v>
      </c>
    </row>
    <row r="188" spans="2:17">
      <c r="B188" s="45" t="s">
        <v>409</v>
      </c>
      <c r="C188" s="53" t="s">
        <v>5688</v>
      </c>
      <c r="D188" s="60" t="s">
        <v>385</v>
      </c>
      <c r="E188" s="51" t="s">
        <v>7303</v>
      </c>
      <c r="F188" s="46">
        <v>1</v>
      </c>
      <c r="G188" s="69">
        <v>8.4748500000000018</v>
      </c>
      <c r="H188" s="47"/>
      <c r="I188" s="71">
        <f t="shared" si="6"/>
        <v>0</v>
      </c>
      <c r="J188" s="46">
        <v>5</v>
      </c>
      <c r="K188" s="69">
        <v>34.8705</v>
      </c>
      <c r="L188" s="47"/>
      <c r="M188" s="48">
        <f t="shared" si="7"/>
        <v>0</v>
      </c>
      <c r="N188" s="46">
        <v>25</v>
      </c>
      <c r="O188" s="69">
        <v>169.50937500000001</v>
      </c>
      <c r="P188" s="76"/>
      <c r="Q188" s="48">
        <f t="shared" si="8"/>
        <v>0</v>
      </c>
    </row>
    <row r="189" spans="2:17">
      <c r="B189" s="45" t="s">
        <v>421</v>
      </c>
      <c r="C189" s="53" t="s">
        <v>5706</v>
      </c>
      <c r="D189" s="59" t="s">
        <v>385</v>
      </c>
      <c r="E189" s="50" t="s">
        <v>7303</v>
      </c>
      <c r="F189" s="46">
        <v>1</v>
      </c>
      <c r="G189" s="69">
        <v>40.143150000000006</v>
      </c>
      <c r="H189" s="47"/>
      <c r="I189" s="71">
        <f t="shared" si="6"/>
        <v>0</v>
      </c>
      <c r="J189" s="46">
        <v>5</v>
      </c>
      <c r="K189" s="69">
        <v>177.63300000000001</v>
      </c>
      <c r="L189" s="47"/>
      <c r="M189" s="48">
        <f t="shared" si="7"/>
        <v>0</v>
      </c>
      <c r="N189" s="46">
        <v>25</v>
      </c>
      <c r="O189" s="69">
        <v>863.49374999999998</v>
      </c>
      <c r="P189" s="76"/>
      <c r="Q189" s="48">
        <f t="shared" si="8"/>
        <v>0</v>
      </c>
    </row>
    <row r="190" spans="2:17">
      <c r="B190" s="45" t="s">
        <v>5713</v>
      </c>
      <c r="C190" s="53" t="s">
        <v>5714</v>
      </c>
      <c r="D190" s="59" t="s">
        <v>423</v>
      </c>
      <c r="E190" s="50" t="s">
        <v>7303</v>
      </c>
      <c r="F190" s="46">
        <v>10</v>
      </c>
      <c r="G190" s="69">
        <v>27.430875000000004</v>
      </c>
      <c r="H190" s="47"/>
      <c r="I190" s="71">
        <f t="shared" si="6"/>
        <v>0</v>
      </c>
      <c r="J190" s="46">
        <v>50</v>
      </c>
      <c r="K190" s="69">
        <v>133.44750000000002</v>
      </c>
      <c r="L190" s="47"/>
      <c r="M190" s="48">
        <f t="shared" si="7"/>
        <v>0</v>
      </c>
      <c r="N190" s="46">
        <v>100</v>
      </c>
      <c r="O190" s="69">
        <v>185.50349999999997</v>
      </c>
      <c r="P190" s="76"/>
      <c r="Q190" s="48">
        <f t="shared" si="8"/>
        <v>0</v>
      </c>
    </row>
    <row r="191" spans="2:17">
      <c r="B191" s="45" t="s">
        <v>5726</v>
      </c>
      <c r="C191" s="53" t="s">
        <v>5727</v>
      </c>
      <c r="D191" s="60" t="s">
        <v>5728</v>
      </c>
      <c r="E191" s="51" t="s">
        <v>7303</v>
      </c>
      <c r="F191" s="46">
        <v>10</v>
      </c>
      <c r="G191" s="69">
        <v>155.64420000000001</v>
      </c>
      <c r="H191" s="47"/>
      <c r="I191" s="71">
        <f t="shared" si="6"/>
        <v>0</v>
      </c>
      <c r="J191" s="46">
        <v>50</v>
      </c>
      <c r="K191" s="69">
        <v>688.61339999999996</v>
      </c>
      <c r="L191" s="47"/>
      <c r="M191" s="48">
        <f t="shared" si="7"/>
        <v>0</v>
      </c>
      <c r="N191" s="46">
        <v>100</v>
      </c>
      <c r="O191" s="69">
        <v>1338.9704999999999</v>
      </c>
      <c r="P191" s="76"/>
      <c r="Q191" s="48">
        <f t="shared" si="8"/>
        <v>0</v>
      </c>
    </row>
    <row r="192" spans="2:17">
      <c r="B192" s="45" t="s">
        <v>428</v>
      </c>
      <c r="C192" s="53" t="s">
        <v>5729</v>
      </c>
      <c r="D192" s="60" t="s">
        <v>2634</v>
      </c>
      <c r="E192" s="51" t="s">
        <v>7303</v>
      </c>
      <c r="F192" s="46">
        <v>250</v>
      </c>
      <c r="G192" s="69">
        <v>430.48575</v>
      </c>
      <c r="H192" s="47"/>
      <c r="I192" s="71">
        <f t="shared" si="6"/>
        <v>0</v>
      </c>
      <c r="J192" s="46">
        <v>500</v>
      </c>
      <c r="K192" s="69">
        <v>837.702</v>
      </c>
      <c r="L192" s="47"/>
      <c r="M192" s="48">
        <f t="shared" si="7"/>
        <v>0</v>
      </c>
      <c r="N192" s="46">
        <v>1000</v>
      </c>
      <c r="O192" s="69">
        <v>1292.76</v>
      </c>
      <c r="P192" s="76"/>
      <c r="Q192" s="48">
        <f t="shared" si="8"/>
        <v>0</v>
      </c>
    </row>
    <row r="193" spans="2:17">
      <c r="B193" s="45" t="s">
        <v>5730</v>
      </c>
      <c r="C193" s="53" t="s">
        <v>5731</v>
      </c>
      <c r="D193" s="60" t="s">
        <v>5732</v>
      </c>
      <c r="E193" s="51" t="s">
        <v>7303</v>
      </c>
      <c r="F193" s="46">
        <v>10</v>
      </c>
      <c r="G193" s="69">
        <v>108.39149999999999</v>
      </c>
      <c r="H193" s="47"/>
      <c r="I193" s="71">
        <f t="shared" si="6"/>
        <v>0</v>
      </c>
      <c r="J193" s="46">
        <v>50</v>
      </c>
      <c r="K193" s="69">
        <v>456.35400000000004</v>
      </c>
      <c r="L193" s="47"/>
      <c r="M193" s="48">
        <f t="shared" si="7"/>
        <v>0</v>
      </c>
      <c r="N193" s="46">
        <v>100</v>
      </c>
      <c r="O193" s="69">
        <v>887.35500000000013</v>
      </c>
      <c r="P193" s="76"/>
      <c r="Q193" s="48">
        <f t="shared" si="8"/>
        <v>0</v>
      </c>
    </row>
    <row r="194" spans="2:17">
      <c r="B194" s="45" t="s">
        <v>5733</v>
      </c>
      <c r="C194" s="53" t="s">
        <v>5734</v>
      </c>
      <c r="D194" s="59" t="s">
        <v>5735</v>
      </c>
      <c r="E194" s="50" t="s">
        <v>7303</v>
      </c>
      <c r="F194" s="46">
        <v>10</v>
      </c>
      <c r="G194" s="69">
        <v>55.993950000000005</v>
      </c>
      <c r="H194" s="47"/>
      <c r="I194" s="71">
        <f t="shared" si="6"/>
        <v>0</v>
      </c>
      <c r="J194" s="46">
        <v>50</v>
      </c>
      <c r="K194" s="69">
        <v>226.4922</v>
      </c>
      <c r="L194" s="47"/>
      <c r="M194" s="48">
        <f t="shared" si="7"/>
        <v>0</v>
      </c>
      <c r="N194" s="46">
        <v>100</v>
      </c>
      <c r="O194" s="69">
        <v>440.4015</v>
      </c>
      <c r="P194" s="76"/>
      <c r="Q194" s="48">
        <f t="shared" si="8"/>
        <v>0</v>
      </c>
    </row>
    <row r="195" spans="2:17">
      <c r="B195" s="45" t="s">
        <v>429</v>
      </c>
      <c r="C195" s="53" t="s">
        <v>5736</v>
      </c>
      <c r="D195" s="59" t="s">
        <v>430</v>
      </c>
      <c r="E195" s="50" t="s">
        <v>7303</v>
      </c>
      <c r="F195" s="46">
        <v>5</v>
      </c>
      <c r="G195" s="69">
        <v>82.833749999999995</v>
      </c>
      <c r="H195" s="47"/>
      <c r="I195" s="71">
        <f t="shared" si="6"/>
        <v>0</v>
      </c>
      <c r="J195" s="46">
        <v>25</v>
      </c>
      <c r="K195" s="69">
        <v>402.97500000000002</v>
      </c>
      <c r="L195" s="47"/>
      <c r="M195" s="48">
        <f t="shared" si="7"/>
        <v>0</v>
      </c>
      <c r="N195" s="46">
        <v>100</v>
      </c>
      <c r="O195" s="69">
        <v>1115.8087500000001</v>
      </c>
      <c r="P195" s="76"/>
      <c r="Q195" s="48">
        <f t="shared" si="8"/>
        <v>0</v>
      </c>
    </row>
    <row r="196" spans="2:17">
      <c r="B196" s="45" t="s">
        <v>5739</v>
      </c>
      <c r="C196" s="53" t="s">
        <v>5738</v>
      </c>
      <c r="D196" s="60" t="s">
        <v>430</v>
      </c>
      <c r="E196" s="51" t="s">
        <v>7303</v>
      </c>
      <c r="F196" s="46">
        <v>5</v>
      </c>
      <c r="G196" s="69">
        <v>43.581375000000001</v>
      </c>
      <c r="H196" s="47"/>
      <c r="I196" s="71">
        <f t="shared" si="6"/>
        <v>0</v>
      </c>
      <c r="J196" s="46">
        <v>5</v>
      </c>
      <c r="K196" s="69">
        <v>212.01750000000001</v>
      </c>
      <c r="L196" s="47"/>
      <c r="M196" s="48">
        <f t="shared" si="7"/>
        <v>0</v>
      </c>
      <c r="N196" s="46">
        <v>25</v>
      </c>
      <c r="O196" s="69">
        <v>111.98249999999999</v>
      </c>
      <c r="P196" s="76"/>
      <c r="Q196" s="48">
        <f t="shared" si="8"/>
        <v>0</v>
      </c>
    </row>
    <row r="197" spans="2:17">
      <c r="B197" s="45" t="s">
        <v>5740</v>
      </c>
      <c r="C197" s="53" t="s">
        <v>5741</v>
      </c>
      <c r="D197" s="60" t="s">
        <v>430</v>
      </c>
      <c r="E197" s="51" t="s">
        <v>7303</v>
      </c>
      <c r="F197" s="46">
        <v>5</v>
      </c>
      <c r="G197" s="69">
        <v>69.347250000000003</v>
      </c>
      <c r="H197" s="47"/>
      <c r="I197" s="71">
        <f t="shared" si="6"/>
        <v>0</v>
      </c>
      <c r="J197" s="46">
        <v>50</v>
      </c>
      <c r="K197" s="69">
        <v>242.27100000000002</v>
      </c>
      <c r="L197" s="47"/>
      <c r="M197" s="48">
        <f t="shared" si="7"/>
        <v>0</v>
      </c>
      <c r="N197" s="46">
        <v>100</v>
      </c>
      <c r="O197" s="69">
        <v>471.08249999999998</v>
      </c>
      <c r="P197" s="76"/>
      <c r="Q197" s="48">
        <f t="shared" si="8"/>
        <v>0</v>
      </c>
    </row>
    <row r="198" spans="2:17">
      <c r="B198" s="45" t="s">
        <v>432</v>
      </c>
      <c r="C198" s="53" t="s">
        <v>5751</v>
      </c>
      <c r="D198" s="59" t="s">
        <v>10</v>
      </c>
      <c r="E198" s="50" t="s">
        <v>7309</v>
      </c>
      <c r="F198" s="46">
        <v>100</v>
      </c>
      <c r="G198" s="69">
        <v>81.110475000000008</v>
      </c>
      <c r="H198" s="47"/>
      <c r="I198" s="71">
        <f t="shared" si="6"/>
        <v>0</v>
      </c>
      <c r="J198" s="46">
        <v>500</v>
      </c>
      <c r="K198" s="69">
        <v>394.59150000000005</v>
      </c>
      <c r="L198" s="47"/>
      <c r="M198" s="48">
        <f t="shared" si="7"/>
        <v>0</v>
      </c>
      <c r="N198" s="46">
        <v>1000</v>
      </c>
      <c r="O198" s="69">
        <v>652.27050000000008</v>
      </c>
      <c r="P198" s="76"/>
      <c r="Q198" s="48">
        <f t="shared" si="8"/>
        <v>0</v>
      </c>
    </row>
    <row r="199" spans="2:17">
      <c r="B199" s="45" t="s">
        <v>434</v>
      </c>
      <c r="C199" s="53" t="s">
        <v>5753</v>
      </c>
      <c r="D199" s="59" t="s">
        <v>10</v>
      </c>
      <c r="E199" s="50" t="s">
        <v>7309</v>
      </c>
      <c r="F199" s="46">
        <v>100</v>
      </c>
      <c r="G199" s="69">
        <v>81.110475000000008</v>
      </c>
      <c r="H199" s="47"/>
      <c r="I199" s="71">
        <f t="shared" si="6"/>
        <v>0</v>
      </c>
      <c r="J199" s="46">
        <v>500</v>
      </c>
      <c r="K199" s="69">
        <v>394.59150000000005</v>
      </c>
      <c r="L199" s="47"/>
      <c r="M199" s="48">
        <f t="shared" si="7"/>
        <v>0</v>
      </c>
      <c r="N199" s="46">
        <v>1000</v>
      </c>
      <c r="O199" s="69">
        <v>652.27050000000008</v>
      </c>
      <c r="P199" s="76"/>
      <c r="Q199" s="48">
        <f t="shared" si="8"/>
        <v>0</v>
      </c>
    </row>
    <row r="200" spans="2:17">
      <c r="B200" s="45" t="s">
        <v>5754</v>
      </c>
      <c r="C200" s="53" t="s">
        <v>5755</v>
      </c>
      <c r="D200" s="60" t="s">
        <v>10</v>
      </c>
      <c r="E200" s="51" t="s">
        <v>7309</v>
      </c>
      <c r="F200" s="46">
        <v>100</v>
      </c>
      <c r="G200" s="69">
        <v>207.87524999999999</v>
      </c>
      <c r="H200" s="47"/>
      <c r="I200" s="71">
        <f t="shared" si="6"/>
        <v>0</v>
      </c>
      <c r="J200" s="46">
        <v>500</v>
      </c>
      <c r="K200" s="69">
        <v>1011.2849999999999</v>
      </c>
      <c r="L200" s="47"/>
      <c r="M200" s="48">
        <f t="shared" si="7"/>
        <v>0</v>
      </c>
      <c r="N200" s="46">
        <v>1000</v>
      </c>
      <c r="O200" s="69">
        <v>1573.8975000000003</v>
      </c>
      <c r="P200" s="76"/>
      <c r="Q200" s="48">
        <f t="shared" si="8"/>
        <v>0</v>
      </c>
    </row>
    <row r="201" spans="2:17">
      <c r="B201" s="45" t="s">
        <v>437</v>
      </c>
      <c r="C201" s="53" t="s">
        <v>5762</v>
      </c>
      <c r="D201" s="60" t="s">
        <v>10</v>
      </c>
      <c r="E201" s="51" t="s">
        <v>7309</v>
      </c>
      <c r="F201" s="46">
        <v>100</v>
      </c>
      <c r="G201" s="69">
        <v>79.179074999999997</v>
      </c>
      <c r="H201" s="47"/>
      <c r="I201" s="71">
        <f t="shared" ref="I201:I264" si="9">G201*H201</f>
        <v>0</v>
      </c>
      <c r="J201" s="46">
        <v>500</v>
      </c>
      <c r="K201" s="69">
        <v>385.19549999999998</v>
      </c>
      <c r="L201" s="47"/>
      <c r="M201" s="48">
        <f t="shared" ref="M201:M256" si="10">K201*L201</f>
        <v>0</v>
      </c>
      <c r="N201" s="46">
        <v>1000</v>
      </c>
      <c r="O201" s="69">
        <v>636.52049999999997</v>
      </c>
      <c r="P201" s="76"/>
      <c r="Q201" s="48">
        <f t="shared" ref="Q201:Q250" si="11">O201*P201</f>
        <v>0</v>
      </c>
    </row>
    <row r="202" spans="2:17">
      <c r="B202" s="45" t="s">
        <v>440</v>
      </c>
      <c r="C202" s="53" t="s">
        <v>5765</v>
      </c>
      <c r="D202" s="60" t="s">
        <v>10</v>
      </c>
      <c r="E202" s="51" t="s">
        <v>7309</v>
      </c>
      <c r="F202" s="46">
        <v>100</v>
      </c>
      <c r="G202" s="69">
        <v>76.856399999999994</v>
      </c>
      <c r="H202" s="47"/>
      <c r="I202" s="71">
        <f t="shared" si="9"/>
        <v>0</v>
      </c>
      <c r="J202" s="46">
        <v>500</v>
      </c>
      <c r="K202" s="69">
        <v>373.89599999999996</v>
      </c>
      <c r="L202" s="47"/>
      <c r="M202" s="48">
        <f t="shared" si="10"/>
        <v>0</v>
      </c>
      <c r="N202" s="46">
        <v>1000</v>
      </c>
      <c r="O202" s="69">
        <v>617.68350000000009</v>
      </c>
      <c r="P202" s="76"/>
      <c r="Q202" s="48">
        <f t="shared" si="11"/>
        <v>0</v>
      </c>
    </row>
    <row r="203" spans="2:17">
      <c r="B203" s="45" t="s">
        <v>5774</v>
      </c>
      <c r="C203" s="53" t="s">
        <v>5775</v>
      </c>
      <c r="D203" s="59" t="s">
        <v>10</v>
      </c>
      <c r="E203" s="50" t="s">
        <v>7309</v>
      </c>
      <c r="F203" s="46">
        <v>100</v>
      </c>
      <c r="G203" s="69">
        <v>220.52925000000002</v>
      </c>
      <c r="H203" s="47"/>
      <c r="I203" s="71">
        <f t="shared" si="9"/>
        <v>0</v>
      </c>
      <c r="J203" s="46">
        <v>500</v>
      </c>
      <c r="K203" s="69">
        <v>1072.845</v>
      </c>
      <c r="L203" s="47"/>
      <c r="M203" s="48">
        <f t="shared" si="10"/>
        <v>0</v>
      </c>
      <c r="N203" s="46">
        <v>1000</v>
      </c>
      <c r="O203" s="69">
        <v>1666.0349999999999</v>
      </c>
      <c r="P203" s="76"/>
      <c r="Q203" s="48">
        <f t="shared" si="11"/>
        <v>0</v>
      </c>
    </row>
    <row r="204" spans="2:17">
      <c r="B204" s="45" t="s">
        <v>449</v>
      </c>
      <c r="C204" s="53" t="s">
        <v>5805</v>
      </c>
      <c r="D204" s="60" t="s">
        <v>10</v>
      </c>
      <c r="E204" s="51" t="s">
        <v>7309</v>
      </c>
      <c r="F204" s="46">
        <v>100</v>
      </c>
      <c r="G204" s="69">
        <v>74.791799999999995</v>
      </c>
      <c r="H204" s="47"/>
      <c r="I204" s="71">
        <f t="shared" si="9"/>
        <v>0</v>
      </c>
      <c r="J204" s="46">
        <v>500</v>
      </c>
      <c r="K204" s="69">
        <v>363.85200000000003</v>
      </c>
      <c r="L204" s="47"/>
      <c r="M204" s="48">
        <f t="shared" si="10"/>
        <v>0</v>
      </c>
      <c r="N204" s="46">
        <v>1000</v>
      </c>
      <c r="O204" s="69">
        <v>601.87049999999999</v>
      </c>
      <c r="P204" s="76"/>
      <c r="Q204" s="48">
        <f t="shared" si="11"/>
        <v>0</v>
      </c>
    </row>
    <row r="205" spans="2:17">
      <c r="B205" s="45" t="s">
        <v>5806</v>
      </c>
      <c r="C205" s="53" t="s">
        <v>5807</v>
      </c>
      <c r="D205" s="60" t="s">
        <v>10</v>
      </c>
      <c r="E205" s="51" t="s">
        <v>7303</v>
      </c>
      <c r="F205" s="46">
        <v>1</v>
      </c>
      <c r="G205" s="69">
        <v>24.075900000000001</v>
      </c>
      <c r="H205" s="47"/>
      <c r="I205" s="71">
        <f t="shared" si="9"/>
        <v>0</v>
      </c>
      <c r="J205" s="46">
        <v>5</v>
      </c>
      <c r="K205" s="69">
        <v>94.089600000000004</v>
      </c>
      <c r="L205" s="47"/>
      <c r="M205" s="48">
        <f t="shared" si="10"/>
        <v>0</v>
      </c>
      <c r="N205" s="46">
        <v>25</v>
      </c>
      <c r="O205" s="69">
        <v>457.38</v>
      </c>
      <c r="P205" s="76"/>
      <c r="Q205" s="48">
        <f t="shared" si="11"/>
        <v>0</v>
      </c>
    </row>
    <row r="206" spans="2:17">
      <c r="B206" s="45" t="s">
        <v>5810</v>
      </c>
      <c r="C206" s="53" t="s">
        <v>5811</v>
      </c>
      <c r="D206" s="59" t="s">
        <v>10</v>
      </c>
      <c r="E206" s="50" t="s">
        <v>7309</v>
      </c>
      <c r="F206" s="46">
        <v>100</v>
      </c>
      <c r="G206" s="69">
        <v>128.12174999999999</v>
      </c>
      <c r="H206" s="47"/>
      <c r="I206" s="71">
        <f t="shared" si="9"/>
        <v>0</v>
      </c>
      <c r="J206" s="46">
        <v>500</v>
      </c>
      <c r="K206" s="69">
        <v>623.29500000000007</v>
      </c>
      <c r="L206" s="47"/>
      <c r="M206" s="48">
        <f t="shared" si="10"/>
        <v>0</v>
      </c>
      <c r="N206" s="46">
        <v>1000</v>
      </c>
      <c r="O206" s="69">
        <v>969.41249999999991</v>
      </c>
      <c r="P206" s="76"/>
      <c r="Q206" s="48">
        <f t="shared" si="11"/>
        <v>0</v>
      </c>
    </row>
    <row r="207" spans="2:17">
      <c r="B207" s="45" t="s">
        <v>5830</v>
      </c>
      <c r="C207" s="53" t="s">
        <v>5831</v>
      </c>
      <c r="D207" s="59" t="s">
        <v>10</v>
      </c>
      <c r="E207" s="50" t="s">
        <v>7309</v>
      </c>
      <c r="F207" s="46">
        <v>100</v>
      </c>
      <c r="G207" s="69">
        <v>52.472475000000003</v>
      </c>
      <c r="H207" s="47"/>
      <c r="I207" s="71">
        <f t="shared" si="9"/>
        <v>0</v>
      </c>
      <c r="J207" s="46">
        <v>500</v>
      </c>
      <c r="K207" s="69">
        <v>255.2715</v>
      </c>
      <c r="L207" s="47"/>
      <c r="M207" s="48">
        <f t="shared" si="10"/>
        <v>0</v>
      </c>
      <c r="N207" s="46">
        <v>1000</v>
      </c>
      <c r="O207" s="69">
        <v>422.1</v>
      </c>
      <c r="P207" s="76"/>
      <c r="Q207" s="48">
        <f t="shared" si="11"/>
        <v>0</v>
      </c>
    </row>
    <row r="208" spans="2:17">
      <c r="B208" s="45" t="s">
        <v>463</v>
      </c>
      <c r="C208" s="53" t="s">
        <v>5848</v>
      </c>
      <c r="D208" s="60" t="s">
        <v>10</v>
      </c>
      <c r="E208" s="51" t="s">
        <v>7309</v>
      </c>
      <c r="F208" s="46">
        <v>100</v>
      </c>
      <c r="G208" s="69">
        <v>58.091850000000001</v>
      </c>
      <c r="H208" s="47"/>
      <c r="I208" s="71">
        <f t="shared" si="9"/>
        <v>0</v>
      </c>
      <c r="J208" s="46">
        <v>500</v>
      </c>
      <c r="K208" s="69">
        <v>282.60899999999998</v>
      </c>
      <c r="L208" s="47"/>
      <c r="M208" s="48">
        <f t="shared" si="10"/>
        <v>0</v>
      </c>
      <c r="N208" s="46">
        <v>1000</v>
      </c>
      <c r="O208" s="69">
        <v>467.14499999999998</v>
      </c>
      <c r="P208" s="76"/>
      <c r="Q208" s="48">
        <f t="shared" si="11"/>
        <v>0</v>
      </c>
    </row>
    <row r="209" spans="2:17">
      <c r="B209" s="45" t="s">
        <v>5854</v>
      </c>
      <c r="C209" s="53" t="s">
        <v>5855</v>
      </c>
      <c r="D209" s="60" t="s">
        <v>10</v>
      </c>
      <c r="E209" s="51" t="s">
        <v>7303</v>
      </c>
      <c r="F209" s="46">
        <v>1</v>
      </c>
      <c r="G209" s="69">
        <v>41.625</v>
      </c>
      <c r="H209" s="47"/>
      <c r="I209" s="71">
        <f t="shared" si="9"/>
        <v>0</v>
      </c>
      <c r="J209" s="46">
        <v>5</v>
      </c>
      <c r="K209" s="69">
        <v>202.5</v>
      </c>
      <c r="L209" s="47"/>
      <c r="M209" s="48">
        <f t="shared" si="10"/>
        <v>0</v>
      </c>
      <c r="N209" s="46">
        <v>25</v>
      </c>
      <c r="O209" s="69">
        <v>309.09375</v>
      </c>
      <c r="P209" s="76"/>
      <c r="Q209" s="48">
        <f t="shared" si="11"/>
        <v>0</v>
      </c>
    </row>
    <row r="210" spans="2:17">
      <c r="B210" s="45" t="s">
        <v>470</v>
      </c>
      <c r="C210" s="53" t="s">
        <v>5870</v>
      </c>
      <c r="D210" s="59" t="s">
        <v>10</v>
      </c>
      <c r="E210" s="50" t="s">
        <v>7309</v>
      </c>
      <c r="F210" s="46">
        <v>100</v>
      </c>
      <c r="G210" s="69">
        <v>118.215</v>
      </c>
      <c r="H210" s="47"/>
      <c r="I210" s="71">
        <f t="shared" si="9"/>
        <v>0</v>
      </c>
      <c r="J210" s="46">
        <v>500</v>
      </c>
      <c r="K210" s="69">
        <v>575.1</v>
      </c>
      <c r="L210" s="47"/>
      <c r="M210" s="48">
        <f t="shared" si="10"/>
        <v>0</v>
      </c>
      <c r="N210" s="46">
        <v>1000</v>
      </c>
      <c r="O210" s="69">
        <v>741.03750000000002</v>
      </c>
      <c r="P210" s="76"/>
      <c r="Q210" s="48">
        <f t="shared" si="11"/>
        <v>0</v>
      </c>
    </row>
    <row r="211" spans="2:17">
      <c r="B211" s="45" t="s">
        <v>472</v>
      </c>
      <c r="C211" s="53" t="s">
        <v>5873</v>
      </c>
      <c r="D211" s="60" t="s">
        <v>10</v>
      </c>
      <c r="E211" s="51" t="s">
        <v>7309</v>
      </c>
      <c r="F211" s="46">
        <v>100</v>
      </c>
      <c r="G211" s="69">
        <v>152.0145</v>
      </c>
      <c r="H211" s="47"/>
      <c r="I211" s="71">
        <f t="shared" si="9"/>
        <v>0</v>
      </c>
      <c r="J211" s="46">
        <v>500</v>
      </c>
      <c r="K211" s="69">
        <v>739.53000000000009</v>
      </c>
      <c r="L211" s="47"/>
      <c r="M211" s="48">
        <f t="shared" si="10"/>
        <v>0</v>
      </c>
      <c r="N211" s="46">
        <v>1000</v>
      </c>
      <c r="O211" s="69">
        <v>1164.24</v>
      </c>
      <c r="P211" s="76"/>
      <c r="Q211" s="48">
        <f t="shared" si="11"/>
        <v>0</v>
      </c>
    </row>
    <row r="212" spans="2:17">
      <c r="B212" s="45" t="s">
        <v>5876</v>
      </c>
      <c r="C212" s="53" t="s">
        <v>5877</v>
      </c>
      <c r="D212" s="59" t="s">
        <v>10</v>
      </c>
      <c r="E212" s="50" t="s">
        <v>7309</v>
      </c>
      <c r="F212" s="46">
        <v>100</v>
      </c>
      <c r="G212" s="69">
        <v>851.48099999999999</v>
      </c>
      <c r="H212" s="47"/>
      <c r="I212" s="71">
        <f t="shared" si="9"/>
        <v>0</v>
      </c>
      <c r="J212" s="46">
        <v>500</v>
      </c>
      <c r="K212" s="69">
        <v>4142.3399999999992</v>
      </c>
      <c r="L212" s="47"/>
      <c r="M212" s="48">
        <f t="shared" si="10"/>
        <v>0</v>
      </c>
      <c r="N212" s="46">
        <v>1000</v>
      </c>
      <c r="O212" s="69">
        <v>6255.1125000000002</v>
      </c>
      <c r="P212" s="76"/>
      <c r="Q212" s="48">
        <f t="shared" si="11"/>
        <v>0</v>
      </c>
    </row>
    <row r="213" spans="2:17">
      <c r="B213" s="45" t="s">
        <v>474</v>
      </c>
      <c r="C213" s="53" t="s">
        <v>5879</v>
      </c>
      <c r="D213" s="59" t="s">
        <v>10</v>
      </c>
      <c r="E213" s="50" t="s">
        <v>7303</v>
      </c>
      <c r="F213" s="46">
        <v>5</v>
      </c>
      <c r="G213" s="69">
        <v>66.766499999999994</v>
      </c>
      <c r="H213" s="47"/>
      <c r="I213" s="71">
        <f t="shared" si="9"/>
        <v>0</v>
      </c>
      <c r="J213" s="46">
        <v>25</v>
      </c>
      <c r="K213" s="69">
        <v>192.86099999999999</v>
      </c>
      <c r="L213" s="47"/>
      <c r="M213" s="48">
        <f t="shared" si="10"/>
        <v>0</v>
      </c>
      <c r="N213" s="46">
        <v>100</v>
      </c>
      <c r="O213" s="69">
        <v>750.01499999999999</v>
      </c>
      <c r="P213" s="76"/>
      <c r="Q213" s="48">
        <f t="shared" si="11"/>
        <v>0</v>
      </c>
    </row>
    <row r="214" spans="2:17">
      <c r="B214" s="45" t="s">
        <v>475</v>
      </c>
      <c r="C214" s="53" t="s">
        <v>5880</v>
      </c>
      <c r="D214" s="60" t="s">
        <v>10</v>
      </c>
      <c r="E214" s="51" t="s">
        <v>7309</v>
      </c>
      <c r="F214" s="46">
        <v>100</v>
      </c>
      <c r="G214" s="69">
        <v>57.942</v>
      </c>
      <c r="H214" s="47"/>
      <c r="I214" s="71">
        <f t="shared" si="9"/>
        <v>0</v>
      </c>
      <c r="J214" s="46">
        <v>500</v>
      </c>
      <c r="K214" s="69">
        <v>281.88</v>
      </c>
      <c r="L214" s="47"/>
      <c r="M214" s="48">
        <f t="shared" si="10"/>
        <v>0</v>
      </c>
      <c r="N214" s="46">
        <v>1000</v>
      </c>
      <c r="O214" s="69">
        <v>411.94125000000003</v>
      </c>
      <c r="P214" s="76"/>
      <c r="Q214" s="48">
        <f t="shared" si="11"/>
        <v>0</v>
      </c>
    </row>
    <row r="215" spans="2:17">
      <c r="B215" s="45" t="s">
        <v>5883</v>
      </c>
      <c r="C215" s="53" t="s">
        <v>5884</v>
      </c>
      <c r="D215" s="59" t="s">
        <v>10</v>
      </c>
      <c r="E215" s="50" t="s">
        <v>7303</v>
      </c>
      <c r="F215" s="46">
        <v>1</v>
      </c>
      <c r="G215" s="69">
        <v>41.625</v>
      </c>
      <c r="H215" s="47"/>
      <c r="I215" s="71">
        <f t="shared" si="9"/>
        <v>0</v>
      </c>
      <c r="J215" s="46">
        <v>5</v>
      </c>
      <c r="K215" s="69">
        <v>202.5</v>
      </c>
      <c r="L215" s="47"/>
      <c r="M215" s="48">
        <f t="shared" si="10"/>
        <v>0</v>
      </c>
      <c r="N215" s="46">
        <v>25</v>
      </c>
      <c r="O215" s="69">
        <v>435.29062499999998</v>
      </c>
      <c r="P215" s="76"/>
      <c r="Q215" s="48">
        <f t="shared" si="11"/>
        <v>0</v>
      </c>
    </row>
    <row r="216" spans="2:17">
      <c r="B216" s="45" t="s">
        <v>5885</v>
      </c>
      <c r="C216" s="53" t="s">
        <v>5886</v>
      </c>
      <c r="D216" s="59" t="s">
        <v>10</v>
      </c>
      <c r="E216" s="50" t="s">
        <v>7303</v>
      </c>
      <c r="F216" s="46">
        <v>1</v>
      </c>
      <c r="G216" s="69">
        <v>46.461825000000005</v>
      </c>
      <c r="H216" s="47"/>
      <c r="I216" s="71">
        <f t="shared" si="9"/>
        <v>0</v>
      </c>
      <c r="J216" s="46">
        <v>5</v>
      </c>
      <c r="K216" s="69">
        <v>226.03050000000002</v>
      </c>
      <c r="L216" s="47"/>
      <c r="M216" s="48">
        <f t="shared" si="10"/>
        <v>0</v>
      </c>
      <c r="N216" s="46">
        <v>25</v>
      </c>
      <c r="O216" s="69">
        <v>916.53187500000013</v>
      </c>
      <c r="P216" s="76"/>
      <c r="Q216" s="48">
        <f t="shared" si="11"/>
        <v>0</v>
      </c>
    </row>
    <row r="217" spans="2:17">
      <c r="B217" s="45" t="s">
        <v>477</v>
      </c>
      <c r="C217" s="53" t="s">
        <v>5898</v>
      </c>
      <c r="D217" s="59" t="s">
        <v>10</v>
      </c>
      <c r="E217" s="50" t="s">
        <v>7303</v>
      </c>
      <c r="F217" s="46">
        <v>1</v>
      </c>
      <c r="G217" s="69">
        <v>12.67065</v>
      </c>
      <c r="H217" s="47"/>
      <c r="I217" s="71">
        <f t="shared" si="9"/>
        <v>0</v>
      </c>
      <c r="J217" s="46">
        <v>5</v>
      </c>
      <c r="K217" s="69">
        <v>56.068199999999997</v>
      </c>
      <c r="L217" s="47"/>
      <c r="M217" s="48">
        <f t="shared" si="10"/>
        <v>0</v>
      </c>
      <c r="N217" s="46">
        <v>25</v>
      </c>
      <c r="O217" s="69">
        <v>272.55375000000004</v>
      </c>
      <c r="P217" s="76"/>
      <c r="Q217" s="48">
        <f t="shared" si="11"/>
        <v>0</v>
      </c>
    </row>
    <row r="218" spans="2:17">
      <c r="B218" s="45" t="s">
        <v>479</v>
      </c>
      <c r="C218" s="53" t="s">
        <v>5901</v>
      </c>
      <c r="D218" s="60" t="s">
        <v>10</v>
      </c>
      <c r="E218" s="51" t="s">
        <v>7309</v>
      </c>
      <c r="F218" s="46">
        <v>100</v>
      </c>
      <c r="G218" s="69">
        <v>58.091850000000001</v>
      </c>
      <c r="H218" s="47"/>
      <c r="I218" s="71">
        <f t="shared" si="9"/>
        <v>0</v>
      </c>
      <c r="J218" s="46">
        <v>500</v>
      </c>
      <c r="K218" s="69">
        <v>282.60899999999998</v>
      </c>
      <c r="L218" s="47"/>
      <c r="M218" s="48">
        <f t="shared" si="10"/>
        <v>0</v>
      </c>
      <c r="N218" s="46">
        <v>1000</v>
      </c>
      <c r="O218" s="69">
        <v>467.14499999999998</v>
      </c>
      <c r="P218" s="76"/>
      <c r="Q218" s="48">
        <f t="shared" si="11"/>
        <v>0</v>
      </c>
    </row>
    <row r="219" spans="2:17">
      <c r="B219" s="45" t="s">
        <v>481</v>
      </c>
      <c r="C219" s="53" t="s">
        <v>5903</v>
      </c>
      <c r="D219" s="60" t="s">
        <v>10</v>
      </c>
      <c r="E219" s="51" t="s">
        <v>7309</v>
      </c>
      <c r="F219" s="46">
        <v>100</v>
      </c>
      <c r="G219" s="69">
        <v>57.467475</v>
      </c>
      <c r="H219" s="47"/>
      <c r="I219" s="71">
        <f t="shared" si="9"/>
        <v>0</v>
      </c>
      <c r="J219" s="46">
        <v>500</v>
      </c>
      <c r="K219" s="69">
        <v>279.57150000000001</v>
      </c>
      <c r="L219" s="47"/>
      <c r="M219" s="48">
        <f t="shared" si="10"/>
        <v>0</v>
      </c>
      <c r="N219" s="46">
        <v>1000</v>
      </c>
      <c r="O219" s="69">
        <v>462.26250000000005</v>
      </c>
      <c r="P219" s="76"/>
      <c r="Q219" s="48">
        <f t="shared" si="11"/>
        <v>0</v>
      </c>
    </row>
    <row r="220" spans="2:17">
      <c r="B220" s="45" t="s">
        <v>483</v>
      </c>
      <c r="C220" s="53" t="s">
        <v>5905</v>
      </c>
      <c r="D220" s="59" t="s">
        <v>10</v>
      </c>
      <c r="E220" s="50" t="s">
        <v>7309</v>
      </c>
      <c r="F220" s="46">
        <v>100</v>
      </c>
      <c r="G220" s="69">
        <v>61.521749999999997</v>
      </c>
      <c r="H220" s="47"/>
      <c r="I220" s="71">
        <f t="shared" si="9"/>
        <v>0</v>
      </c>
      <c r="J220" s="46">
        <v>500</v>
      </c>
      <c r="K220" s="69">
        <v>299.29499999999996</v>
      </c>
      <c r="L220" s="47"/>
      <c r="M220" s="48">
        <f t="shared" si="10"/>
        <v>0</v>
      </c>
      <c r="N220" s="46">
        <v>1000</v>
      </c>
      <c r="O220" s="69">
        <v>467.22375</v>
      </c>
      <c r="P220" s="76"/>
      <c r="Q220" s="48">
        <f t="shared" si="11"/>
        <v>0</v>
      </c>
    </row>
    <row r="221" spans="2:17">
      <c r="B221" s="45" t="s">
        <v>5908</v>
      </c>
      <c r="C221" s="53" t="s">
        <v>5909</v>
      </c>
      <c r="D221" s="60" t="s">
        <v>10</v>
      </c>
      <c r="E221" s="51" t="s">
        <v>7303</v>
      </c>
      <c r="F221" s="46">
        <v>1</v>
      </c>
      <c r="G221" s="69">
        <v>81.535049999999998</v>
      </c>
      <c r="H221" s="47"/>
      <c r="I221" s="71">
        <f t="shared" si="9"/>
        <v>0</v>
      </c>
      <c r="J221" s="46">
        <v>5</v>
      </c>
      <c r="K221" s="69">
        <v>317.13119999999998</v>
      </c>
      <c r="L221" s="47"/>
      <c r="M221" s="48">
        <f t="shared" si="10"/>
        <v>0</v>
      </c>
      <c r="N221" s="46">
        <v>25</v>
      </c>
      <c r="O221" s="69">
        <v>1541.61</v>
      </c>
      <c r="P221" s="76"/>
      <c r="Q221" s="48">
        <f t="shared" si="11"/>
        <v>0</v>
      </c>
    </row>
    <row r="222" spans="2:17">
      <c r="B222" s="45" t="s">
        <v>485</v>
      </c>
      <c r="C222" s="53" t="s">
        <v>5911</v>
      </c>
      <c r="D222" s="60" t="s">
        <v>10</v>
      </c>
      <c r="E222" s="51" t="s">
        <v>7309</v>
      </c>
      <c r="F222" s="46">
        <v>100</v>
      </c>
      <c r="G222" s="69">
        <v>81.010575000000003</v>
      </c>
      <c r="H222" s="47"/>
      <c r="I222" s="71">
        <f t="shared" si="9"/>
        <v>0</v>
      </c>
      <c r="J222" s="46">
        <v>500</v>
      </c>
      <c r="K222" s="69">
        <v>394.10550000000001</v>
      </c>
      <c r="L222" s="47"/>
      <c r="M222" s="48">
        <f t="shared" si="10"/>
        <v>0</v>
      </c>
      <c r="N222" s="46">
        <v>1000</v>
      </c>
      <c r="O222" s="69">
        <v>651.48299999999995</v>
      </c>
      <c r="P222" s="76"/>
      <c r="Q222" s="48">
        <f t="shared" si="11"/>
        <v>0</v>
      </c>
    </row>
    <row r="223" spans="2:17">
      <c r="B223" s="45" t="s">
        <v>5931</v>
      </c>
      <c r="C223" s="53" t="s">
        <v>5932</v>
      </c>
      <c r="D223" s="60" t="s">
        <v>10</v>
      </c>
      <c r="E223" s="51" t="s">
        <v>7309</v>
      </c>
      <c r="F223" s="46">
        <v>100</v>
      </c>
      <c r="G223" s="69">
        <v>57.467475</v>
      </c>
      <c r="H223" s="47"/>
      <c r="I223" s="71">
        <f t="shared" si="9"/>
        <v>0</v>
      </c>
      <c r="J223" s="46">
        <v>500</v>
      </c>
      <c r="K223" s="69">
        <v>279.57150000000001</v>
      </c>
      <c r="L223" s="47"/>
      <c r="M223" s="48">
        <f t="shared" si="10"/>
        <v>0</v>
      </c>
      <c r="N223" s="46">
        <v>1000</v>
      </c>
      <c r="O223" s="69">
        <v>462.26250000000005</v>
      </c>
      <c r="P223" s="76"/>
      <c r="Q223" s="48">
        <f t="shared" si="11"/>
        <v>0</v>
      </c>
    </row>
    <row r="224" spans="2:17">
      <c r="B224" s="45" t="s">
        <v>494</v>
      </c>
      <c r="C224" s="53" t="s">
        <v>5938</v>
      </c>
      <c r="D224" s="59" t="s">
        <v>10</v>
      </c>
      <c r="E224" s="50" t="s">
        <v>7309</v>
      </c>
      <c r="F224" s="46">
        <v>100</v>
      </c>
      <c r="G224" s="69">
        <v>79.129125000000002</v>
      </c>
      <c r="H224" s="47"/>
      <c r="I224" s="71">
        <f t="shared" si="9"/>
        <v>0</v>
      </c>
      <c r="J224" s="46">
        <v>500</v>
      </c>
      <c r="K224" s="69">
        <v>384.95250000000004</v>
      </c>
      <c r="L224" s="47"/>
      <c r="M224" s="48">
        <f t="shared" si="10"/>
        <v>0</v>
      </c>
      <c r="N224" s="46">
        <v>1000</v>
      </c>
      <c r="O224" s="69">
        <v>636.07950000000005</v>
      </c>
      <c r="P224" s="76"/>
      <c r="Q224" s="48">
        <f t="shared" si="11"/>
        <v>0</v>
      </c>
    </row>
    <row r="225" spans="2:17">
      <c r="B225" s="45" t="s">
        <v>497</v>
      </c>
      <c r="C225" s="53" t="s">
        <v>5953</v>
      </c>
      <c r="D225" s="60" t="s">
        <v>10</v>
      </c>
      <c r="E225" s="51" t="s">
        <v>7303</v>
      </c>
      <c r="F225" s="46">
        <v>5</v>
      </c>
      <c r="G225" s="69">
        <v>41.625</v>
      </c>
      <c r="H225" s="47"/>
      <c r="I225" s="71">
        <f t="shared" si="9"/>
        <v>0</v>
      </c>
      <c r="J225" s="46">
        <v>25</v>
      </c>
      <c r="K225" s="69">
        <v>59.534999999999997</v>
      </c>
      <c r="L225" s="47"/>
      <c r="M225" s="48">
        <f t="shared" si="10"/>
        <v>0</v>
      </c>
      <c r="N225" s="46">
        <v>100</v>
      </c>
      <c r="O225" s="69">
        <v>231.52499999999998</v>
      </c>
      <c r="P225" s="76"/>
      <c r="Q225" s="48">
        <f t="shared" si="11"/>
        <v>0</v>
      </c>
    </row>
    <row r="226" spans="2:17">
      <c r="B226" s="45" t="s">
        <v>498</v>
      </c>
      <c r="C226" s="53" t="s">
        <v>5954</v>
      </c>
      <c r="D226" s="59" t="s">
        <v>10</v>
      </c>
      <c r="E226" s="50" t="s">
        <v>7309</v>
      </c>
      <c r="F226" s="46">
        <v>100</v>
      </c>
      <c r="G226" s="69">
        <v>60.023250000000004</v>
      </c>
      <c r="H226" s="47"/>
      <c r="I226" s="71">
        <f t="shared" si="9"/>
        <v>0</v>
      </c>
      <c r="J226" s="46">
        <v>500</v>
      </c>
      <c r="K226" s="69">
        <v>292.005</v>
      </c>
      <c r="L226" s="47"/>
      <c r="M226" s="48">
        <f t="shared" si="10"/>
        <v>0</v>
      </c>
      <c r="N226" s="46">
        <v>1000</v>
      </c>
      <c r="O226" s="69">
        <v>451.71000000000004</v>
      </c>
      <c r="P226" s="76"/>
      <c r="Q226" s="48">
        <f t="shared" si="11"/>
        <v>0</v>
      </c>
    </row>
    <row r="227" spans="2:17">
      <c r="B227" s="45" t="s">
        <v>501</v>
      </c>
      <c r="C227" s="53" t="s">
        <v>5959</v>
      </c>
      <c r="D227" s="60" t="s">
        <v>10</v>
      </c>
      <c r="E227" s="51" t="s">
        <v>7309</v>
      </c>
      <c r="F227" s="46">
        <v>100</v>
      </c>
      <c r="G227" s="69">
        <v>81.110475000000008</v>
      </c>
      <c r="H227" s="47"/>
      <c r="I227" s="71">
        <f t="shared" si="9"/>
        <v>0</v>
      </c>
      <c r="J227" s="46">
        <v>500</v>
      </c>
      <c r="K227" s="69">
        <v>394.59150000000005</v>
      </c>
      <c r="L227" s="47"/>
      <c r="M227" s="48">
        <f t="shared" si="10"/>
        <v>0</v>
      </c>
      <c r="N227" s="46">
        <v>1000</v>
      </c>
      <c r="O227" s="69">
        <v>652.27050000000008</v>
      </c>
      <c r="P227" s="76"/>
      <c r="Q227" s="48">
        <f t="shared" si="11"/>
        <v>0</v>
      </c>
    </row>
    <row r="228" spans="2:17">
      <c r="B228" s="45" t="s">
        <v>502</v>
      </c>
      <c r="C228" s="53" t="s">
        <v>5960</v>
      </c>
      <c r="D228" s="60" t="s">
        <v>10</v>
      </c>
      <c r="E228" s="51" t="s">
        <v>7303</v>
      </c>
      <c r="F228" s="46">
        <v>5</v>
      </c>
      <c r="G228" s="69">
        <v>41.625</v>
      </c>
      <c r="H228" s="47"/>
      <c r="I228" s="71">
        <f t="shared" si="9"/>
        <v>0</v>
      </c>
      <c r="J228" s="46">
        <v>5</v>
      </c>
      <c r="K228" s="69">
        <v>40.5</v>
      </c>
      <c r="L228" s="47"/>
      <c r="M228" s="48">
        <f t="shared" si="10"/>
        <v>0</v>
      </c>
      <c r="N228" s="46">
        <v>25</v>
      </c>
      <c r="O228" s="69">
        <v>196.875</v>
      </c>
      <c r="P228" s="76"/>
      <c r="Q228" s="48">
        <f t="shared" si="11"/>
        <v>0</v>
      </c>
    </row>
    <row r="229" spans="2:17">
      <c r="B229" s="45" t="s">
        <v>503</v>
      </c>
      <c r="C229" s="53" t="s">
        <v>5961</v>
      </c>
      <c r="D229" s="59" t="s">
        <v>10</v>
      </c>
      <c r="E229" s="50" t="s">
        <v>7309</v>
      </c>
      <c r="F229" s="46">
        <v>100</v>
      </c>
      <c r="G229" s="69">
        <v>63.519750000000002</v>
      </c>
      <c r="H229" s="47"/>
      <c r="I229" s="71">
        <f t="shared" si="9"/>
        <v>0</v>
      </c>
      <c r="J229" s="46">
        <v>500</v>
      </c>
      <c r="K229" s="69">
        <v>309.01499999999999</v>
      </c>
      <c r="L229" s="47"/>
      <c r="M229" s="48">
        <f t="shared" si="10"/>
        <v>0</v>
      </c>
      <c r="N229" s="46">
        <v>1000</v>
      </c>
      <c r="O229" s="69">
        <v>478.32749999999999</v>
      </c>
      <c r="P229" s="76"/>
      <c r="Q229" s="48">
        <f t="shared" si="11"/>
        <v>0</v>
      </c>
    </row>
    <row r="230" spans="2:17">
      <c r="B230" s="45" t="s">
        <v>5962</v>
      </c>
      <c r="C230" s="53" t="s">
        <v>5963</v>
      </c>
      <c r="D230" s="59" t="s">
        <v>10</v>
      </c>
      <c r="E230" s="50" t="s">
        <v>7309</v>
      </c>
      <c r="F230" s="46">
        <v>100</v>
      </c>
      <c r="G230" s="69">
        <v>61.355249999999998</v>
      </c>
      <c r="H230" s="47"/>
      <c r="I230" s="71">
        <f t="shared" si="9"/>
        <v>0</v>
      </c>
      <c r="J230" s="46">
        <v>500</v>
      </c>
      <c r="K230" s="69">
        <v>298.48500000000001</v>
      </c>
      <c r="L230" s="47"/>
      <c r="M230" s="48">
        <f t="shared" si="10"/>
        <v>0</v>
      </c>
      <c r="N230" s="46">
        <v>1000</v>
      </c>
      <c r="O230" s="69">
        <v>462.26250000000005</v>
      </c>
      <c r="P230" s="76"/>
      <c r="Q230" s="48">
        <f t="shared" si="11"/>
        <v>0</v>
      </c>
    </row>
    <row r="231" spans="2:17">
      <c r="B231" s="45" t="s">
        <v>5984</v>
      </c>
      <c r="C231" s="53" t="s">
        <v>5985</v>
      </c>
      <c r="D231" s="60" t="s">
        <v>10</v>
      </c>
      <c r="E231" s="51" t="s">
        <v>7309</v>
      </c>
      <c r="F231" s="46">
        <v>100</v>
      </c>
      <c r="G231" s="69">
        <v>57.459150000000008</v>
      </c>
      <c r="H231" s="47"/>
      <c r="I231" s="71">
        <f t="shared" si="9"/>
        <v>0</v>
      </c>
      <c r="J231" s="46">
        <v>500</v>
      </c>
      <c r="K231" s="69">
        <v>279.53100000000001</v>
      </c>
      <c r="L231" s="47"/>
      <c r="M231" s="48">
        <f t="shared" si="10"/>
        <v>0</v>
      </c>
      <c r="N231" s="46">
        <v>1000</v>
      </c>
      <c r="O231" s="69">
        <v>462.10500000000002</v>
      </c>
      <c r="P231" s="76"/>
      <c r="Q231" s="48">
        <f t="shared" si="11"/>
        <v>0</v>
      </c>
    </row>
    <row r="232" spans="2:17">
      <c r="B232" s="45" t="s">
        <v>6006</v>
      </c>
      <c r="C232" s="53" t="s">
        <v>6007</v>
      </c>
      <c r="D232" s="59" t="s">
        <v>379</v>
      </c>
      <c r="E232" s="50" t="s">
        <v>7303</v>
      </c>
      <c r="F232" s="46">
        <v>50</v>
      </c>
      <c r="G232" s="69">
        <v>109.89</v>
      </c>
      <c r="H232" s="47"/>
      <c r="I232" s="71">
        <f t="shared" si="9"/>
        <v>0</v>
      </c>
      <c r="J232" s="46">
        <v>100</v>
      </c>
      <c r="K232" s="69">
        <v>189.92880000000002</v>
      </c>
      <c r="L232" s="47"/>
      <c r="M232" s="48">
        <f t="shared" si="10"/>
        <v>0</v>
      </c>
      <c r="N232" s="46">
        <v>250</v>
      </c>
      <c r="O232" s="69">
        <v>461.63250000000005</v>
      </c>
      <c r="P232" s="76"/>
      <c r="Q232" s="48">
        <f t="shared" si="11"/>
        <v>0</v>
      </c>
    </row>
    <row r="233" spans="2:17">
      <c r="B233" s="45" t="s">
        <v>6017</v>
      </c>
      <c r="C233" s="53" t="s">
        <v>6018</v>
      </c>
      <c r="D233" s="59" t="s">
        <v>379</v>
      </c>
      <c r="E233" s="50" t="s">
        <v>7303</v>
      </c>
      <c r="F233" s="46">
        <v>10</v>
      </c>
      <c r="G233" s="69">
        <v>62.995275000000014</v>
      </c>
      <c r="H233" s="47"/>
      <c r="I233" s="71">
        <f t="shared" si="9"/>
        <v>0</v>
      </c>
      <c r="J233" s="46">
        <v>50</v>
      </c>
      <c r="K233" s="69">
        <v>306.46350000000001</v>
      </c>
      <c r="L233" s="47"/>
      <c r="M233" s="48">
        <f t="shared" si="10"/>
        <v>0</v>
      </c>
      <c r="N233" s="46">
        <v>100</v>
      </c>
      <c r="O233" s="69">
        <v>429.89625000000007</v>
      </c>
      <c r="P233" s="76"/>
      <c r="Q233" s="48">
        <f t="shared" si="11"/>
        <v>0</v>
      </c>
    </row>
    <row r="234" spans="2:17">
      <c r="B234" s="45" t="s">
        <v>6025</v>
      </c>
      <c r="C234" s="53" t="s">
        <v>6026</v>
      </c>
      <c r="D234" s="60" t="s">
        <v>6027</v>
      </c>
      <c r="E234" s="51" t="s">
        <v>7303</v>
      </c>
      <c r="F234" s="46">
        <v>10</v>
      </c>
      <c r="G234" s="69">
        <v>18.548100000000005</v>
      </c>
      <c r="H234" s="47"/>
      <c r="I234" s="71">
        <f t="shared" si="9"/>
        <v>0</v>
      </c>
      <c r="J234" s="46">
        <v>50</v>
      </c>
      <c r="K234" s="69">
        <v>75.046500000000009</v>
      </c>
      <c r="L234" s="47"/>
      <c r="M234" s="48">
        <f t="shared" si="10"/>
        <v>0</v>
      </c>
      <c r="N234" s="46">
        <v>100</v>
      </c>
      <c r="O234" s="69">
        <v>145.92375000000001</v>
      </c>
      <c r="P234" s="76"/>
      <c r="Q234" s="48">
        <f t="shared" si="11"/>
        <v>0</v>
      </c>
    </row>
    <row r="235" spans="2:17">
      <c r="B235" s="45" t="s">
        <v>6041</v>
      </c>
      <c r="C235" s="53" t="s">
        <v>6042</v>
      </c>
      <c r="D235" s="60" t="s">
        <v>514</v>
      </c>
      <c r="E235" s="51" t="s">
        <v>7303</v>
      </c>
      <c r="F235" s="46">
        <v>10</v>
      </c>
      <c r="G235" s="69">
        <v>110.30625000000001</v>
      </c>
      <c r="H235" s="47"/>
      <c r="I235" s="71">
        <f t="shared" si="9"/>
        <v>0</v>
      </c>
      <c r="J235" s="46">
        <v>50</v>
      </c>
      <c r="K235" s="69">
        <v>486.56700000000001</v>
      </c>
      <c r="L235" s="47"/>
      <c r="M235" s="48">
        <f t="shared" si="10"/>
        <v>0</v>
      </c>
      <c r="N235" s="46">
        <v>100</v>
      </c>
      <c r="O235" s="69">
        <v>946.10249999999996</v>
      </c>
      <c r="P235" s="76"/>
      <c r="Q235" s="48">
        <f t="shared" si="11"/>
        <v>0</v>
      </c>
    </row>
    <row r="236" spans="2:17">
      <c r="B236" s="45" t="s">
        <v>6043</v>
      </c>
      <c r="C236" s="53" t="s">
        <v>6044</v>
      </c>
      <c r="D236" s="60" t="s">
        <v>514</v>
      </c>
      <c r="E236" s="51" t="s">
        <v>7309</v>
      </c>
      <c r="F236" s="46">
        <v>50</v>
      </c>
      <c r="G236" s="69">
        <v>97.693875000000006</v>
      </c>
      <c r="H236" s="47"/>
      <c r="I236" s="71">
        <f t="shared" si="9"/>
        <v>0</v>
      </c>
      <c r="J236" s="46">
        <v>250</v>
      </c>
      <c r="K236" s="69">
        <v>475.26749999999993</v>
      </c>
      <c r="L236" s="47"/>
      <c r="M236" s="48">
        <f t="shared" si="10"/>
        <v>0</v>
      </c>
      <c r="N236" s="46">
        <v>500</v>
      </c>
      <c r="O236" s="69">
        <v>770.37187500000005</v>
      </c>
      <c r="P236" s="76"/>
      <c r="Q236" s="48">
        <f t="shared" si="11"/>
        <v>0</v>
      </c>
    </row>
    <row r="237" spans="2:17">
      <c r="B237" s="45" t="s">
        <v>517</v>
      </c>
      <c r="C237" s="53" t="s">
        <v>6047</v>
      </c>
      <c r="D237" s="60" t="s">
        <v>2</v>
      </c>
      <c r="E237" s="51" t="s">
        <v>7303</v>
      </c>
      <c r="F237" s="46">
        <v>10</v>
      </c>
      <c r="G237" s="69">
        <v>69.547049999999999</v>
      </c>
      <c r="H237" s="47"/>
      <c r="I237" s="71">
        <f t="shared" si="9"/>
        <v>0</v>
      </c>
      <c r="J237" s="46">
        <v>50</v>
      </c>
      <c r="K237" s="69">
        <v>270.9126</v>
      </c>
      <c r="L237" s="47"/>
      <c r="M237" s="48">
        <f t="shared" si="10"/>
        <v>0</v>
      </c>
      <c r="N237" s="46">
        <v>100</v>
      </c>
      <c r="O237" s="69">
        <v>526.77449999999999</v>
      </c>
      <c r="P237" s="76"/>
      <c r="Q237" s="48">
        <f t="shared" si="11"/>
        <v>0</v>
      </c>
    </row>
    <row r="238" spans="2:17">
      <c r="B238" s="45" t="s">
        <v>518</v>
      </c>
      <c r="C238" s="53" t="s">
        <v>6048</v>
      </c>
      <c r="D238" s="60" t="s">
        <v>2</v>
      </c>
      <c r="E238" s="51" t="s">
        <v>7303</v>
      </c>
      <c r="F238" s="46">
        <v>10</v>
      </c>
      <c r="G238" s="69">
        <v>72.860399999999998</v>
      </c>
      <c r="H238" s="47"/>
      <c r="I238" s="71">
        <f t="shared" si="9"/>
        <v>0</v>
      </c>
      <c r="J238" s="46">
        <v>50</v>
      </c>
      <c r="K238" s="69">
        <v>283.87259999999998</v>
      </c>
      <c r="L238" s="47"/>
      <c r="M238" s="48">
        <f t="shared" si="10"/>
        <v>0</v>
      </c>
      <c r="N238" s="46">
        <v>100</v>
      </c>
      <c r="O238" s="69">
        <v>551.97450000000003</v>
      </c>
      <c r="P238" s="76"/>
      <c r="Q238" s="48">
        <f t="shared" si="11"/>
        <v>0</v>
      </c>
    </row>
    <row r="239" spans="2:17">
      <c r="B239" s="45" t="s">
        <v>519</v>
      </c>
      <c r="C239" s="53" t="s">
        <v>6051</v>
      </c>
      <c r="D239" s="60" t="s">
        <v>520</v>
      </c>
      <c r="E239" s="51" t="s">
        <v>7303</v>
      </c>
      <c r="F239" s="46">
        <v>10</v>
      </c>
      <c r="G239" s="69">
        <v>229.77</v>
      </c>
      <c r="H239" s="47"/>
      <c r="I239" s="71">
        <f t="shared" si="9"/>
        <v>0</v>
      </c>
      <c r="J239" s="46">
        <v>50</v>
      </c>
      <c r="K239" s="69">
        <v>960.65999999999985</v>
      </c>
      <c r="L239" s="47"/>
      <c r="M239" s="48">
        <f t="shared" si="10"/>
        <v>0</v>
      </c>
      <c r="N239" s="46">
        <v>100</v>
      </c>
      <c r="O239" s="69">
        <v>1867.9499999999998</v>
      </c>
      <c r="P239" s="76"/>
      <c r="Q239" s="48">
        <f t="shared" si="11"/>
        <v>0</v>
      </c>
    </row>
    <row r="240" spans="2:17">
      <c r="B240" s="45" t="s">
        <v>6052</v>
      </c>
      <c r="C240" s="53" t="s">
        <v>6053</v>
      </c>
      <c r="D240" s="59" t="s">
        <v>6054</v>
      </c>
      <c r="E240" s="50" t="s">
        <v>7303</v>
      </c>
      <c r="F240" s="46">
        <v>10</v>
      </c>
      <c r="G240" s="69">
        <v>42.773850000000003</v>
      </c>
      <c r="H240" s="47"/>
      <c r="I240" s="71">
        <f t="shared" si="9"/>
        <v>0</v>
      </c>
      <c r="J240" s="46">
        <v>50</v>
      </c>
      <c r="K240" s="69">
        <v>133.73099999999999</v>
      </c>
      <c r="L240" s="47"/>
      <c r="M240" s="48">
        <f t="shared" si="10"/>
        <v>0</v>
      </c>
      <c r="N240" s="46">
        <v>100</v>
      </c>
      <c r="O240" s="69">
        <v>260.03250000000003</v>
      </c>
      <c r="P240" s="76"/>
      <c r="Q240" s="48">
        <f t="shared" si="11"/>
        <v>0</v>
      </c>
    </row>
    <row r="241" spans="2:17">
      <c r="B241" s="45" t="s">
        <v>521</v>
      </c>
      <c r="C241" s="53" t="s">
        <v>6055</v>
      </c>
      <c r="D241" s="60" t="s">
        <v>6056</v>
      </c>
      <c r="E241" s="51" t="s">
        <v>7303</v>
      </c>
      <c r="F241" s="46">
        <v>10</v>
      </c>
      <c r="G241" s="69">
        <v>72.610649999999993</v>
      </c>
      <c r="H241" s="47"/>
      <c r="I241" s="71">
        <f t="shared" si="9"/>
        <v>0</v>
      </c>
      <c r="J241" s="46">
        <v>50</v>
      </c>
      <c r="K241" s="69">
        <v>353.24100000000004</v>
      </c>
      <c r="L241" s="47"/>
      <c r="M241" s="48">
        <f t="shared" si="10"/>
        <v>0</v>
      </c>
      <c r="N241" s="46">
        <v>100</v>
      </c>
      <c r="O241" s="69">
        <v>448.32375000000002</v>
      </c>
      <c r="P241" s="76"/>
      <c r="Q241" s="48">
        <f t="shared" si="11"/>
        <v>0</v>
      </c>
    </row>
    <row r="242" spans="2:17">
      <c r="B242" s="45" t="s">
        <v>6942</v>
      </c>
      <c r="C242" s="53" t="s">
        <v>6943</v>
      </c>
      <c r="D242" s="60" t="s">
        <v>6056</v>
      </c>
      <c r="E242" s="51" t="s">
        <v>7303</v>
      </c>
      <c r="F242" s="46">
        <v>10</v>
      </c>
      <c r="G242" s="69">
        <v>99.983250000000012</v>
      </c>
      <c r="H242" s="47"/>
      <c r="I242" s="71">
        <f t="shared" si="9"/>
        <v>0</v>
      </c>
      <c r="J242" s="46">
        <v>50</v>
      </c>
      <c r="K242" s="69">
        <v>348.38099999999997</v>
      </c>
      <c r="L242" s="47"/>
      <c r="M242" s="48">
        <f t="shared" si="10"/>
        <v>0</v>
      </c>
      <c r="N242" s="46">
        <v>100</v>
      </c>
      <c r="O242" s="69">
        <v>677.40749999999991</v>
      </c>
      <c r="P242" s="76"/>
      <c r="Q242" s="48">
        <f t="shared" si="11"/>
        <v>0</v>
      </c>
    </row>
    <row r="243" spans="2:17">
      <c r="B243" s="45" t="s">
        <v>522</v>
      </c>
      <c r="C243" s="53" t="s">
        <v>523</v>
      </c>
      <c r="D243" s="60" t="s">
        <v>524</v>
      </c>
      <c r="E243" s="51" t="s">
        <v>7303</v>
      </c>
      <c r="F243" s="46">
        <v>5</v>
      </c>
      <c r="G243" s="69">
        <v>40.026600000000002</v>
      </c>
      <c r="H243" s="47"/>
      <c r="I243" s="71">
        <f t="shared" si="9"/>
        <v>0</v>
      </c>
      <c r="J243" s="46">
        <v>25</v>
      </c>
      <c r="K243" s="69">
        <v>133.7148</v>
      </c>
      <c r="L243" s="47"/>
      <c r="M243" s="48">
        <f t="shared" si="10"/>
        <v>0</v>
      </c>
      <c r="N243" s="46">
        <v>100</v>
      </c>
      <c r="O243" s="69">
        <v>520.00199999999995</v>
      </c>
      <c r="P243" s="76"/>
      <c r="Q243" s="48">
        <f t="shared" si="11"/>
        <v>0</v>
      </c>
    </row>
    <row r="244" spans="2:17">
      <c r="B244" s="45" t="s">
        <v>6057</v>
      </c>
      <c r="C244" s="53" t="s">
        <v>6878</v>
      </c>
      <c r="D244" s="59" t="s">
        <v>6058</v>
      </c>
      <c r="E244" s="50" t="s">
        <v>7303</v>
      </c>
      <c r="F244" s="46">
        <v>100</v>
      </c>
      <c r="G244" s="69">
        <v>54.195749999999997</v>
      </c>
      <c r="H244" s="47"/>
      <c r="I244" s="71">
        <f t="shared" si="9"/>
        <v>0</v>
      </c>
      <c r="J244" s="46">
        <v>500</v>
      </c>
      <c r="K244" s="69">
        <v>263.65499999999997</v>
      </c>
      <c r="L244" s="47"/>
      <c r="M244" s="48">
        <f t="shared" si="10"/>
        <v>0</v>
      </c>
      <c r="N244" s="46">
        <v>1000</v>
      </c>
      <c r="O244" s="69">
        <v>118.91250000000001</v>
      </c>
      <c r="P244" s="76"/>
      <c r="Q244" s="48">
        <f t="shared" si="11"/>
        <v>0</v>
      </c>
    </row>
    <row r="245" spans="2:17">
      <c r="B245" s="45" t="s">
        <v>6059</v>
      </c>
      <c r="C245" s="53" t="s">
        <v>6879</v>
      </c>
      <c r="D245" s="60" t="s">
        <v>6060</v>
      </c>
      <c r="E245" s="51" t="s">
        <v>7303</v>
      </c>
      <c r="F245" s="46">
        <v>100</v>
      </c>
      <c r="G245" s="69">
        <v>7.2677250000000004</v>
      </c>
      <c r="H245" s="47"/>
      <c r="I245" s="71">
        <f t="shared" si="9"/>
        <v>0</v>
      </c>
      <c r="J245" s="46">
        <v>500</v>
      </c>
      <c r="K245" s="69">
        <v>35.356500000000004</v>
      </c>
      <c r="L245" s="47"/>
      <c r="M245" s="48">
        <f t="shared" si="10"/>
        <v>0</v>
      </c>
      <c r="N245" s="46">
        <v>1000</v>
      </c>
      <c r="O245" s="69">
        <v>59.692499999999995</v>
      </c>
      <c r="P245" s="76"/>
      <c r="Q245" s="48">
        <f t="shared" si="11"/>
        <v>0</v>
      </c>
    </row>
    <row r="246" spans="2:17">
      <c r="B246" s="45" t="s">
        <v>6061</v>
      </c>
      <c r="C246" s="53" t="s">
        <v>6880</v>
      </c>
      <c r="D246" s="59" t="s">
        <v>6060</v>
      </c>
      <c r="E246" s="50" t="s">
        <v>7303</v>
      </c>
      <c r="F246" s="46">
        <v>100</v>
      </c>
      <c r="G246" s="69">
        <v>21.645000000000003</v>
      </c>
      <c r="H246" s="47"/>
      <c r="I246" s="71">
        <f t="shared" si="9"/>
        <v>0</v>
      </c>
      <c r="J246" s="46">
        <v>500</v>
      </c>
      <c r="K246" s="69">
        <v>105.3</v>
      </c>
      <c r="L246" s="47"/>
      <c r="M246" s="48">
        <f t="shared" si="10"/>
        <v>0</v>
      </c>
      <c r="N246" s="46">
        <v>1000</v>
      </c>
      <c r="O246" s="69">
        <v>51.030000000000008</v>
      </c>
      <c r="P246" s="76"/>
      <c r="Q246" s="48">
        <f t="shared" si="11"/>
        <v>0</v>
      </c>
    </row>
    <row r="247" spans="2:17">
      <c r="B247" s="45" t="s">
        <v>6065</v>
      </c>
      <c r="C247" s="53" t="s">
        <v>6066</v>
      </c>
      <c r="D247" s="59" t="s">
        <v>3</v>
      </c>
      <c r="E247" s="50" t="s">
        <v>7303</v>
      </c>
      <c r="F247" s="46">
        <v>10</v>
      </c>
      <c r="G247" s="69">
        <v>26.973000000000006</v>
      </c>
      <c r="H247" s="47"/>
      <c r="I247" s="71">
        <f t="shared" si="9"/>
        <v>0</v>
      </c>
      <c r="J247" s="46">
        <v>50</v>
      </c>
      <c r="K247" s="69">
        <v>119.07</v>
      </c>
      <c r="L247" s="47"/>
      <c r="M247" s="48">
        <f t="shared" si="10"/>
        <v>0</v>
      </c>
      <c r="N247" s="46">
        <v>100</v>
      </c>
      <c r="O247" s="69">
        <v>231.52499999999998</v>
      </c>
      <c r="P247" s="76"/>
      <c r="Q247" s="48">
        <f t="shared" si="11"/>
        <v>0</v>
      </c>
    </row>
    <row r="248" spans="2:17">
      <c r="B248" s="45" t="s">
        <v>6070</v>
      </c>
      <c r="C248" s="53" t="s">
        <v>6071</v>
      </c>
      <c r="D248" s="59" t="s">
        <v>3</v>
      </c>
      <c r="E248" s="50" t="s">
        <v>7309</v>
      </c>
      <c r="F248" s="46">
        <v>100</v>
      </c>
      <c r="G248" s="69">
        <v>133.86599999999999</v>
      </c>
      <c r="H248" s="47"/>
      <c r="I248" s="71">
        <f t="shared" si="9"/>
        <v>0</v>
      </c>
      <c r="J248" s="46">
        <v>500</v>
      </c>
      <c r="K248" s="69">
        <v>651.2399999999999</v>
      </c>
      <c r="L248" s="47"/>
      <c r="M248" s="48">
        <f t="shared" si="10"/>
        <v>0</v>
      </c>
      <c r="N248" s="46">
        <v>1000</v>
      </c>
      <c r="O248" s="69">
        <v>973.34999999999991</v>
      </c>
      <c r="P248" s="76"/>
      <c r="Q248" s="48">
        <f t="shared" si="11"/>
        <v>0</v>
      </c>
    </row>
    <row r="249" spans="2:17">
      <c r="B249" s="45" t="s">
        <v>148</v>
      </c>
      <c r="C249" s="53" t="s">
        <v>6072</v>
      </c>
      <c r="D249" s="59" t="s">
        <v>3</v>
      </c>
      <c r="E249" s="50" t="s">
        <v>7303</v>
      </c>
      <c r="F249" s="46">
        <v>50</v>
      </c>
      <c r="G249" s="69">
        <v>75.382875000000013</v>
      </c>
      <c r="H249" s="47"/>
      <c r="I249" s="71">
        <f t="shared" si="9"/>
        <v>0</v>
      </c>
      <c r="J249" s="46">
        <v>100</v>
      </c>
      <c r="K249" s="69">
        <v>122.24520000000001</v>
      </c>
      <c r="L249" s="47"/>
      <c r="M249" s="48">
        <f t="shared" si="10"/>
        <v>0</v>
      </c>
      <c r="N249" s="46">
        <v>250</v>
      </c>
      <c r="O249" s="69">
        <v>297.12375000000003</v>
      </c>
      <c r="P249" s="76"/>
      <c r="Q249" s="48">
        <f t="shared" si="11"/>
        <v>0</v>
      </c>
    </row>
    <row r="250" spans="2:17">
      <c r="B250" s="45" t="s">
        <v>6099</v>
      </c>
      <c r="C250" s="53" t="s">
        <v>6100</v>
      </c>
      <c r="D250" s="60" t="s">
        <v>3</v>
      </c>
      <c r="E250" s="51" t="s">
        <v>7309</v>
      </c>
      <c r="F250" s="46">
        <v>100</v>
      </c>
      <c r="G250" s="69">
        <v>260.57249999999999</v>
      </c>
      <c r="H250" s="47"/>
      <c r="I250" s="71">
        <f t="shared" si="9"/>
        <v>0</v>
      </c>
      <c r="J250" s="46">
        <v>500</v>
      </c>
      <c r="K250" s="69">
        <v>1267.6500000000001</v>
      </c>
      <c r="L250" s="47"/>
      <c r="M250" s="48">
        <f t="shared" si="10"/>
        <v>0</v>
      </c>
      <c r="N250" s="46">
        <v>1000</v>
      </c>
      <c r="O250" s="69">
        <v>1874.7224999999999</v>
      </c>
      <c r="P250" s="76"/>
      <c r="Q250" s="48">
        <f t="shared" si="11"/>
        <v>0</v>
      </c>
    </row>
    <row r="251" spans="2:17">
      <c r="B251" s="45" t="s">
        <v>22</v>
      </c>
      <c r="C251" s="53" t="s">
        <v>4435</v>
      </c>
      <c r="D251" s="59" t="s">
        <v>23</v>
      </c>
      <c r="E251" s="50" t="s">
        <v>7309</v>
      </c>
      <c r="F251" s="46">
        <v>50</v>
      </c>
      <c r="G251" s="69">
        <v>287.89515</v>
      </c>
      <c r="H251" s="47"/>
      <c r="I251" s="71">
        <f t="shared" si="9"/>
        <v>0</v>
      </c>
      <c r="J251" s="46">
        <v>250</v>
      </c>
      <c r="K251" s="69">
        <v>1209.4758000000002</v>
      </c>
      <c r="L251" s="47"/>
      <c r="M251" s="48">
        <f t="shared" si="10"/>
        <v>0</v>
      </c>
      <c r="N251" s="46"/>
      <c r="O251" s="69"/>
      <c r="P251" s="76"/>
      <c r="Q251" s="48"/>
    </row>
    <row r="252" spans="2:17">
      <c r="B252" s="45" t="s">
        <v>24</v>
      </c>
      <c r="C252" s="53" t="s">
        <v>4436</v>
      </c>
      <c r="D252" s="60" t="s">
        <v>23</v>
      </c>
      <c r="E252" s="51" t="s">
        <v>7309</v>
      </c>
      <c r="F252" s="46">
        <v>50</v>
      </c>
      <c r="G252" s="69">
        <v>30.952350000000006</v>
      </c>
      <c r="H252" s="47"/>
      <c r="I252" s="71">
        <f t="shared" si="9"/>
        <v>0</v>
      </c>
      <c r="J252" s="46">
        <v>250</v>
      </c>
      <c r="K252" s="69">
        <v>117.1665</v>
      </c>
      <c r="L252" s="47"/>
      <c r="M252" s="48">
        <f t="shared" si="10"/>
        <v>0</v>
      </c>
      <c r="N252" s="46"/>
      <c r="O252" s="69"/>
      <c r="P252" s="76"/>
      <c r="Q252" s="48"/>
    </row>
    <row r="253" spans="2:17">
      <c r="B253" s="45" t="s">
        <v>25</v>
      </c>
      <c r="C253" s="53" t="s">
        <v>4437</v>
      </c>
      <c r="D253" s="59" t="s">
        <v>23</v>
      </c>
      <c r="E253" s="50" t="s">
        <v>7309</v>
      </c>
      <c r="F253" s="46">
        <v>50</v>
      </c>
      <c r="G253" s="69">
        <v>38.111850000000004</v>
      </c>
      <c r="H253" s="47"/>
      <c r="I253" s="71">
        <f t="shared" si="9"/>
        <v>0</v>
      </c>
      <c r="J253" s="46">
        <v>250</v>
      </c>
      <c r="K253" s="69">
        <v>148.71600000000001</v>
      </c>
      <c r="L253" s="47"/>
      <c r="M253" s="48">
        <f t="shared" si="10"/>
        <v>0</v>
      </c>
      <c r="N253" s="46"/>
      <c r="O253" s="69"/>
      <c r="P253" s="76"/>
      <c r="Q253" s="48"/>
    </row>
    <row r="254" spans="2:17">
      <c r="B254" s="45" t="s">
        <v>26</v>
      </c>
      <c r="C254" s="53" t="s">
        <v>4438</v>
      </c>
      <c r="D254" s="60" t="s">
        <v>23</v>
      </c>
      <c r="E254" s="51" t="s">
        <v>7309</v>
      </c>
      <c r="F254" s="46">
        <v>50</v>
      </c>
      <c r="G254" s="69">
        <v>310.17285000000004</v>
      </c>
      <c r="H254" s="47"/>
      <c r="I254" s="71">
        <f t="shared" si="9"/>
        <v>0</v>
      </c>
      <c r="J254" s="46">
        <v>250</v>
      </c>
      <c r="K254" s="69">
        <v>1303.0065000000002</v>
      </c>
      <c r="L254" s="47"/>
      <c r="M254" s="48">
        <f t="shared" si="10"/>
        <v>0</v>
      </c>
      <c r="N254" s="46"/>
      <c r="O254" s="69"/>
      <c r="P254" s="76"/>
      <c r="Q254" s="48"/>
    </row>
    <row r="255" spans="2:17">
      <c r="B255" s="45" t="s">
        <v>27</v>
      </c>
      <c r="C255" s="53" t="s">
        <v>4439</v>
      </c>
      <c r="D255" s="59" t="s">
        <v>23</v>
      </c>
      <c r="E255" s="50" t="s">
        <v>7309</v>
      </c>
      <c r="F255" s="46">
        <v>50</v>
      </c>
      <c r="G255" s="69">
        <v>320.79554999999999</v>
      </c>
      <c r="H255" s="47"/>
      <c r="I255" s="71">
        <f t="shared" si="9"/>
        <v>0</v>
      </c>
      <c r="J255" s="46">
        <v>250</v>
      </c>
      <c r="K255" s="69">
        <v>1348.0425</v>
      </c>
      <c r="L255" s="47"/>
      <c r="M255" s="48">
        <f t="shared" si="10"/>
        <v>0</v>
      </c>
      <c r="N255" s="46"/>
      <c r="O255" s="69"/>
      <c r="P255" s="76"/>
      <c r="Q255" s="48"/>
    </row>
    <row r="256" spans="2:17">
      <c r="B256" s="45" t="s">
        <v>4440</v>
      </c>
      <c r="C256" s="53" t="s">
        <v>4441</v>
      </c>
      <c r="D256" s="60" t="s">
        <v>23</v>
      </c>
      <c r="E256" s="51" t="s">
        <v>7309</v>
      </c>
      <c r="F256" s="46">
        <v>50</v>
      </c>
      <c r="G256" s="69">
        <v>315.96705000000003</v>
      </c>
      <c r="H256" s="47"/>
      <c r="I256" s="71">
        <f t="shared" si="9"/>
        <v>0</v>
      </c>
      <c r="J256" s="46">
        <v>250</v>
      </c>
      <c r="K256" s="69">
        <v>1327.7925</v>
      </c>
      <c r="L256" s="47"/>
      <c r="M256" s="48">
        <f t="shared" si="10"/>
        <v>0</v>
      </c>
      <c r="N256" s="46"/>
      <c r="O256" s="69"/>
      <c r="P256" s="76"/>
      <c r="Q256" s="48"/>
    </row>
    <row r="257" spans="2:17">
      <c r="B257" s="45" t="s">
        <v>4443</v>
      </c>
      <c r="C257" s="53" t="s">
        <v>4444</v>
      </c>
      <c r="D257" s="59" t="s">
        <v>4442</v>
      </c>
      <c r="E257" s="50" t="s">
        <v>7303</v>
      </c>
      <c r="F257" s="46">
        <v>50</v>
      </c>
      <c r="G257" s="69">
        <v>274.22550000000001</v>
      </c>
      <c r="H257" s="47"/>
      <c r="I257" s="71">
        <f t="shared" si="9"/>
        <v>0</v>
      </c>
      <c r="J257" s="46"/>
      <c r="K257" s="69"/>
      <c r="L257" s="47"/>
      <c r="M257" s="48"/>
      <c r="N257" s="46"/>
      <c r="O257" s="69"/>
      <c r="P257" s="76"/>
      <c r="Q257" s="48"/>
    </row>
    <row r="258" spans="2:17">
      <c r="B258" s="45" t="s">
        <v>4445</v>
      </c>
      <c r="C258" s="53" t="s">
        <v>4446</v>
      </c>
      <c r="D258" s="60" t="s">
        <v>4442</v>
      </c>
      <c r="E258" s="51" t="s">
        <v>7303</v>
      </c>
      <c r="F258" s="46">
        <v>50</v>
      </c>
      <c r="G258" s="69">
        <v>228.35475000000002</v>
      </c>
      <c r="H258" s="47"/>
      <c r="I258" s="71">
        <f t="shared" si="9"/>
        <v>0</v>
      </c>
      <c r="J258" s="46"/>
      <c r="K258" s="69"/>
      <c r="L258" s="47"/>
      <c r="M258" s="48"/>
      <c r="N258" s="46"/>
      <c r="O258" s="69"/>
      <c r="P258" s="76"/>
      <c r="Q258" s="48"/>
    </row>
    <row r="259" spans="2:17">
      <c r="B259" s="45" t="s">
        <v>6978</v>
      </c>
      <c r="C259" s="53" t="s">
        <v>6979</v>
      </c>
      <c r="D259" s="60" t="s">
        <v>7313</v>
      </c>
      <c r="E259" s="51" t="s">
        <v>7305</v>
      </c>
      <c r="F259" s="46">
        <v>10</v>
      </c>
      <c r="G259" s="69">
        <v>276.39000000000004</v>
      </c>
      <c r="H259" s="47"/>
      <c r="I259" s="71">
        <f t="shared" si="9"/>
        <v>0</v>
      </c>
      <c r="J259" s="46">
        <v>25</v>
      </c>
      <c r="K259" s="69">
        <v>557.28</v>
      </c>
      <c r="L259" s="47"/>
      <c r="M259" s="48">
        <f t="shared" ref="M259:M275" si="12">K259*L259</f>
        <v>0</v>
      </c>
      <c r="N259" s="46"/>
      <c r="O259" s="69"/>
      <c r="P259" s="76"/>
      <c r="Q259" s="48"/>
    </row>
    <row r="260" spans="2:17">
      <c r="B260" s="45" t="s">
        <v>31</v>
      </c>
      <c r="C260" s="53" t="s">
        <v>4449</v>
      </c>
      <c r="D260" s="59" t="s">
        <v>29</v>
      </c>
      <c r="E260" s="50" t="s">
        <v>6877</v>
      </c>
      <c r="F260" s="46">
        <v>100</v>
      </c>
      <c r="G260" s="69">
        <v>187.3125</v>
      </c>
      <c r="H260" s="47"/>
      <c r="I260" s="71">
        <f t="shared" si="9"/>
        <v>0</v>
      </c>
      <c r="J260" s="46">
        <v>500</v>
      </c>
      <c r="K260" s="69">
        <v>663.39</v>
      </c>
      <c r="L260" s="47"/>
      <c r="M260" s="48">
        <f t="shared" si="12"/>
        <v>0</v>
      </c>
      <c r="N260" s="46"/>
      <c r="O260" s="69"/>
      <c r="P260" s="76"/>
      <c r="Q260" s="48"/>
    </row>
    <row r="261" spans="2:17">
      <c r="B261" s="45" t="s">
        <v>6968</v>
      </c>
      <c r="C261" s="53" t="s">
        <v>6969</v>
      </c>
      <c r="D261" s="60" t="s">
        <v>4452</v>
      </c>
      <c r="E261" s="51" t="s">
        <v>7305</v>
      </c>
      <c r="F261" s="46">
        <v>10</v>
      </c>
      <c r="G261" s="69">
        <v>76.223700000000008</v>
      </c>
      <c r="H261" s="47"/>
      <c r="I261" s="71">
        <f t="shared" si="9"/>
        <v>0</v>
      </c>
      <c r="J261" s="46">
        <v>50</v>
      </c>
      <c r="K261" s="69">
        <v>231.87059999999997</v>
      </c>
      <c r="L261" s="47"/>
      <c r="M261" s="48">
        <f t="shared" si="12"/>
        <v>0</v>
      </c>
      <c r="N261" s="46"/>
      <c r="O261" s="69"/>
      <c r="P261" s="76"/>
      <c r="Q261" s="48"/>
    </row>
    <row r="262" spans="2:17">
      <c r="B262" s="45" t="s">
        <v>4455</v>
      </c>
      <c r="C262" s="53" t="s">
        <v>4456</v>
      </c>
      <c r="D262" s="60" t="s">
        <v>4452</v>
      </c>
      <c r="E262" s="51" t="s">
        <v>6877</v>
      </c>
      <c r="F262" s="46">
        <v>100</v>
      </c>
      <c r="G262" s="69">
        <v>256.32675</v>
      </c>
      <c r="H262" s="47"/>
      <c r="I262" s="71">
        <f t="shared" si="9"/>
        <v>0</v>
      </c>
      <c r="J262" s="46">
        <v>500</v>
      </c>
      <c r="K262" s="69">
        <v>1172.1752999999999</v>
      </c>
      <c r="L262" s="47"/>
      <c r="M262" s="48">
        <f t="shared" si="12"/>
        <v>0</v>
      </c>
      <c r="N262" s="46"/>
      <c r="O262" s="69"/>
      <c r="P262" s="76"/>
      <c r="Q262" s="48"/>
    </row>
    <row r="263" spans="2:17">
      <c r="B263" s="45" t="s">
        <v>4457</v>
      </c>
      <c r="C263" s="53" t="s">
        <v>4458</v>
      </c>
      <c r="D263" s="60" t="s">
        <v>4452</v>
      </c>
      <c r="E263" s="51" t="s">
        <v>6877</v>
      </c>
      <c r="F263" s="46">
        <v>100</v>
      </c>
      <c r="G263" s="69">
        <v>332.16749999999996</v>
      </c>
      <c r="H263" s="47"/>
      <c r="I263" s="71">
        <f t="shared" si="9"/>
        <v>0</v>
      </c>
      <c r="J263" s="46">
        <v>500</v>
      </c>
      <c r="K263" s="69">
        <v>1518.9929999999999</v>
      </c>
      <c r="L263" s="47"/>
      <c r="M263" s="48">
        <f t="shared" si="12"/>
        <v>0</v>
      </c>
      <c r="N263" s="46"/>
      <c r="O263" s="69"/>
      <c r="P263" s="76"/>
      <c r="Q263" s="48"/>
    </row>
    <row r="264" spans="2:17">
      <c r="B264" s="45" t="s">
        <v>4459</v>
      </c>
      <c r="C264" s="53" t="s">
        <v>4460</v>
      </c>
      <c r="D264" s="60" t="s">
        <v>4452</v>
      </c>
      <c r="E264" s="51" t="s">
        <v>6877</v>
      </c>
      <c r="F264" s="46">
        <v>100</v>
      </c>
      <c r="G264" s="69">
        <v>206.04375000000002</v>
      </c>
      <c r="H264" s="47"/>
      <c r="I264" s="71">
        <f t="shared" si="9"/>
        <v>0</v>
      </c>
      <c r="J264" s="46">
        <v>500</v>
      </c>
      <c r="K264" s="69">
        <v>942.23249999999996</v>
      </c>
      <c r="L264" s="47"/>
      <c r="M264" s="48">
        <f t="shared" si="12"/>
        <v>0</v>
      </c>
      <c r="N264" s="46"/>
      <c r="O264" s="69"/>
      <c r="P264" s="76"/>
      <c r="Q264" s="48"/>
    </row>
    <row r="265" spans="2:17">
      <c r="B265" s="45" t="s">
        <v>7293</v>
      </c>
      <c r="C265" s="53" t="s">
        <v>7294</v>
      </c>
      <c r="D265" s="60" t="s">
        <v>4452</v>
      </c>
      <c r="E265" s="51" t="s">
        <v>6877</v>
      </c>
      <c r="F265" s="46">
        <v>100</v>
      </c>
      <c r="G265" s="69">
        <v>308.85750000000007</v>
      </c>
      <c r="H265" s="47"/>
      <c r="I265" s="71">
        <f t="shared" ref="I265:I328" si="13">G265*H265</f>
        <v>0</v>
      </c>
      <c r="J265" s="46">
        <v>500</v>
      </c>
      <c r="K265" s="69">
        <v>1307.7449999999999</v>
      </c>
      <c r="L265" s="47"/>
      <c r="M265" s="48">
        <f t="shared" si="12"/>
        <v>0</v>
      </c>
      <c r="N265" s="46"/>
      <c r="O265" s="69"/>
      <c r="P265" s="76"/>
      <c r="Q265" s="48"/>
    </row>
    <row r="266" spans="2:17">
      <c r="B266" s="45" t="s">
        <v>4461</v>
      </c>
      <c r="C266" s="53" t="s">
        <v>4462</v>
      </c>
      <c r="D266" s="60" t="s">
        <v>4452</v>
      </c>
      <c r="E266" s="51" t="s">
        <v>7305</v>
      </c>
      <c r="F266" s="46">
        <v>5</v>
      </c>
      <c r="G266" s="69">
        <v>71.395200000000003</v>
      </c>
      <c r="H266" s="47"/>
      <c r="I266" s="71">
        <f t="shared" si="13"/>
        <v>0</v>
      </c>
      <c r="J266" s="46">
        <v>25</v>
      </c>
      <c r="K266" s="69">
        <v>280.3005</v>
      </c>
      <c r="L266" s="47"/>
      <c r="M266" s="48">
        <f t="shared" si="12"/>
        <v>0</v>
      </c>
      <c r="N266" s="46"/>
      <c r="O266" s="69"/>
      <c r="P266" s="76"/>
      <c r="Q266" s="48"/>
    </row>
    <row r="267" spans="2:17">
      <c r="B267" s="45" t="s">
        <v>4463</v>
      </c>
      <c r="C267" s="53" t="s">
        <v>4464</v>
      </c>
      <c r="D267" s="60" t="s">
        <v>4452</v>
      </c>
      <c r="E267" s="51" t="s">
        <v>7305</v>
      </c>
      <c r="F267" s="46">
        <v>5</v>
      </c>
      <c r="G267" s="69">
        <v>80.319599999999994</v>
      </c>
      <c r="H267" s="47"/>
      <c r="I267" s="71">
        <f t="shared" si="13"/>
        <v>0</v>
      </c>
      <c r="J267" s="46">
        <v>25</v>
      </c>
      <c r="K267" s="69">
        <v>315.41399999999999</v>
      </c>
      <c r="L267" s="47"/>
      <c r="M267" s="48">
        <f t="shared" si="12"/>
        <v>0</v>
      </c>
      <c r="N267" s="46"/>
      <c r="O267" s="69"/>
      <c r="P267" s="76"/>
      <c r="Q267" s="48"/>
    </row>
    <row r="268" spans="2:17">
      <c r="B268" s="45" t="s">
        <v>4465</v>
      </c>
      <c r="C268" s="53" t="s">
        <v>4466</v>
      </c>
      <c r="D268" s="59" t="s">
        <v>4452</v>
      </c>
      <c r="E268" s="50" t="s">
        <v>7304</v>
      </c>
      <c r="F268" s="46">
        <v>5</v>
      </c>
      <c r="G268" s="69">
        <v>599.38335000000006</v>
      </c>
      <c r="H268" s="47"/>
      <c r="I268" s="71">
        <f t="shared" si="13"/>
        <v>0</v>
      </c>
      <c r="J268" s="46">
        <v>25</v>
      </c>
      <c r="K268" s="69">
        <v>2650.9113000000002</v>
      </c>
      <c r="L268" s="47"/>
      <c r="M268" s="48">
        <f t="shared" si="12"/>
        <v>0</v>
      </c>
      <c r="N268" s="46"/>
      <c r="O268" s="69"/>
      <c r="P268" s="76"/>
      <c r="Q268" s="48"/>
    </row>
    <row r="269" spans="2:17">
      <c r="B269" s="45" t="s">
        <v>32</v>
      </c>
      <c r="C269" s="53" t="s">
        <v>4471</v>
      </c>
      <c r="D269" s="59" t="s">
        <v>33</v>
      </c>
      <c r="E269" s="50" t="s">
        <v>7305</v>
      </c>
      <c r="F269" s="46">
        <v>5</v>
      </c>
      <c r="G269" s="69">
        <v>33.766199999999998</v>
      </c>
      <c r="H269" s="47"/>
      <c r="I269" s="71">
        <f t="shared" si="13"/>
        <v>0</v>
      </c>
      <c r="J269" s="46">
        <v>25</v>
      </c>
      <c r="K269" s="69">
        <v>129.31650000000002</v>
      </c>
      <c r="L269" s="47"/>
      <c r="M269" s="48">
        <f t="shared" si="12"/>
        <v>0</v>
      </c>
      <c r="N269" s="46"/>
      <c r="O269" s="69"/>
      <c r="P269" s="76"/>
      <c r="Q269" s="48"/>
    </row>
    <row r="270" spans="2:17">
      <c r="B270" s="45" t="s">
        <v>36</v>
      </c>
      <c r="C270" s="53" t="s">
        <v>4472</v>
      </c>
      <c r="D270" s="60" t="s">
        <v>33</v>
      </c>
      <c r="E270" s="51" t="s">
        <v>6877</v>
      </c>
      <c r="F270" s="46">
        <v>100</v>
      </c>
      <c r="G270" s="69">
        <v>243.09000000000003</v>
      </c>
      <c r="H270" s="47"/>
      <c r="I270" s="71">
        <f t="shared" si="13"/>
        <v>0</v>
      </c>
      <c r="J270" s="46">
        <v>500</v>
      </c>
      <c r="K270" s="69">
        <v>1117.8</v>
      </c>
      <c r="L270" s="47"/>
      <c r="M270" s="48">
        <f t="shared" si="12"/>
        <v>0</v>
      </c>
      <c r="N270" s="46"/>
      <c r="O270" s="69"/>
      <c r="P270" s="76"/>
      <c r="Q270" s="48"/>
    </row>
    <row r="271" spans="2:17">
      <c r="B271" s="45" t="s">
        <v>37</v>
      </c>
      <c r="C271" s="53" t="s">
        <v>4473</v>
      </c>
      <c r="D271" s="60" t="s">
        <v>33</v>
      </c>
      <c r="E271" s="51" t="s">
        <v>6877</v>
      </c>
      <c r="F271" s="46">
        <v>100</v>
      </c>
      <c r="G271" s="69">
        <v>309.69</v>
      </c>
      <c r="H271" s="47"/>
      <c r="I271" s="71">
        <f t="shared" si="13"/>
        <v>0</v>
      </c>
      <c r="J271" s="46">
        <v>500</v>
      </c>
      <c r="K271" s="69">
        <v>1449.4949999999999</v>
      </c>
      <c r="L271" s="47"/>
      <c r="M271" s="48">
        <f t="shared" si="12"/>
        <v>0</v>
      </c>
      <c r="N271" s="46"/>
      <c r="O271" s="69"/>
      <c r="P271" s="76"/>
      <c r="Q271" s="48"/>
    </row>
    <row r="272" spans="2:17">
      <c r="B272" s="45" t="s">
        <v>34</v>
      </c>
      <c r="C272" s="53" t="s">
        <v>4474</v>
      </c>
      <c r="D272" s="60" t="s">
        <v>33</v>
      </c>
      <c r="E272" s="51" t="s">
        <v>6877</v>
      </c>
      <c r="F272" s="46">
        <v>100</v>
      </c>
      <c r="G272" s="69">
        <v>187.3125</v>
      </c>
      <c r="H272" s="47"/>
      <c r="I272" s="71">
        <f t="shared" si="13"/>
        <v>0</v>
      </c>
      <c r="J272" s="46">
        <v>500</v>
      </c>
      <c r="K272" s="69">
        <v>663.39</v>
      </c>
      <c r="L272" s="47"/>
      <c r="M272" s="48">
        <f t="shared" si="12"/>
        <v>0</v>
      </c>
      <c r="N272" s="46"/>
      <c r="O272" s="69"/>
      <c r="P272" s="76"/>
      <c r="Q272" s="48"/>
    </row>
    <row r="273" spans="2:17">
      <c r="B273" s="45" t="s">
        <v>35</v>
      </c>
      <c r="C273" s="53" t="s">
        <v>7291</v>
      </c>
      <c r="D273" s="60" t="s">
        <v>33</v>
      </c>
      <c r="E273" s="51" t="s">
        <v>6877</v>
      </c>
      <c r="F273" s="46">
        <v>100</v>
      </c>
      <c r="G273" s="69">
        <v>227.18924999999999</v>
      </c>
      <c r="H273" s="47"/>
      <c r="I273" s="71">
        <f t="shared" si="13"/>
        <v>0</v>
      </c>
      <c r="J273" s="46">
        <v>500</v>
      </c>
      <c r="K273" s="69">
        <v>1038.9303</v>
      </c>
      <c r="L273" s="47"/>
      <c r="M273" s="48">
        <f t="shared" si="12"/>
        <v>0</v>
      </c>
      <c r="N273" s="46"/>
      <c r="O273" s="69"/>
      <c r="P273" s="76"/>
      <c r="Q273" s="48"/>
    </row>
    <row r="274" spans="2:17">
      <c r="B274" s="45" t="s">
        <v>6971</v>
      </c>
      <c r="C274" s="53" t="s">
        <v>6972</v>
      </c>
      <c r="D274" s="59" t="s">
        <v>4452</v>
      </c>
      <c r="E274" s="50" t="s">
        <v>7305</v>
      </c>
      <c r="F274" s="46">
        <v>5</v>
      </c>
      <c r="G274" s="69">
        <v>73.243350000000007</v>
      </c>
      <c r="H274" s="47"/>
      <c r="I274" s="71">
        <f t="shared" si="13"/>
        <v>0</v>
      </c>
      <c r="J274" s="46">
        <v>25</v>
      </c>
      <c r="K274" s="69">
        <v>289.17</v>
      </c>
      <c r="L274" s="47"/>
      <c r="M274" s="48">
        <f t="shared" si="12"/>
        <v>0</v>
      </c>
      <c r="N274" s="46"/>
      <c r="O274" s="69"/>
      <c r="P274" s="76"/>
      <c r="Q274" s="48"/>
    </row>
    <row r="275" spans="2:17">
      <c r="B275" s="45" t="s">
        <v>6973</v>
      </c>
      <c r="C275" s="53" t="s">
        <v>6974</v>
      </c>
      <c r="D275" s="60" t="s">
        <v>4452</v>
      </c>
      <c r="E275" s="51" t="s">
        <v>7305</v>
      </c>
      <c r="F275" s="46">
        <v>5</v>
      </c>
      <c r="G275" s="69">
        <v>82.1511</v>
      </c>
      <c r="H275" s="47"/>
      <c r="I275" s="71">
        <f t="shared" si="13"/>
        <v>0</v>
      </c>
      <c r="J275" s="46">
        <v>25</v>
      </c>
      <c r="K275" s="69">
        <v>324.28349999999995</v>
      </c>
      <c r="L275" s="47"/>
      <c r="M275" s="48">
        <f t="shared" si="12"/>
        <v>0</v>
      </c>
      <c r="N275" s="46"/>
      <c r="O275" s="69"/>
      <c r="P275" s="76"/>
      <c r="Q275" s="48"/>
    </row>
    <row r="276" spans="2:17">
      <c r="B276" s="45" t="s">
        <v>6965</v>
      </c>
      <c r="C276" s="53" t="s">
        <v>4482</v>
      </c>
      <c r="D276" s="59" t="s">
        <v>4452</v>
      </c>
      <c r="E276" s="50" t="s">
        <v>7303</v>
      </c>
      <c r="F276" s="46">
        <v>1000</v>
      </c>
      <c r="G276" s="69">
        <v>4253.2424999999994</v>
      </c>
      <c r="H276" s="47"/>
      <c r="I276" s="71">
        <f t="shared" si="13"/>
        <v>0</v>
      </c>
      <c r="J276" s="46"/>
      <c r="K276" s="69"/>
      <c r="L276" s="47"/>
      <c r="M276" s="48"/>
      <c r="N276" s="46"/>
      <c r="O276" s="69"/>
      <c r="P276" s="76"/>
      <c r="Q276" s="48"/>
    </row>
    <row r="277" spans="2:17">
      <c r="B277" s="45" t="s">
        <v>4481</v>
      </c>
      <c r="C277" s="53" t="s">
        <v>4482</v>
      </c>
      <c r="D277" s="60" t="s">
        <v>4452</v>
      </c>
      <c r="E277" s="51" t="s">
        <v>7305</v>
      </c>
      <c r="F277" s="46">
        <v>5</v>
      </c>
      <c r="G277" s="69">
        <v>27.972000000000001</v>
      </c>
      <c r="H277" s="47"/>
      <c r="I277" s="71">
        <f t="shared" si="13"/>
        <v>0</v>
      </c>
      <c r="J277" s="46">
        <v>25</v>
      </c>
      <c r="K277" s="69">
        <v>121.5</v>
      </c>
      <c r="L277" s="47"/>
      <c r="M277" s="48">
        <f t="shared" ref="M277:M303" si="14">K277*L277</f>
        <v>0</v>
      </c>
      <c r="N277" s="46"/>
      <c r="O277" s="69"/>
      <c r="P277" s="76"/>
      <c r="Q277" s="48"/>
    </row>
    <row r="278" spans="2:17">
      <c r="B278" s="45" t="s">
        <v>39</v>
      </c>
      <c r="C278" s="53" t="s">
        <v>4484</v>
      </c>
      <c r="D278" s="60" t="s">
        <v>40</v>
      </c>
      <c r="E278" s="51" t="s">
        <v>6877</v>
      </c>
      <c r="F278" s="46">
        <v>100</v>
      </c>
      <c r="G278" s="69">
        <v>261.40499999999997</v>
      </c>
      <c r="H278" s="47"/>
      <c r="I278" s="71">
        <f t="shared" si="13"/>
        <v>0</v>
      </c>
      <c r="J278" s="46">
        <v>500</v>
      </c>
      <c r="K278" s="69">
        <v>1001.97</v>
      </c>
      <c r="L278" s="47"/>
      <c r="M278" s="48">
        <f t="shared" si="14"/>
        <v>0</v>
      </c>
      <c r="N278" s="46"/>
      <c r="O278" s="69"/>
      <c r="P278" s="76"/>
      <c r="Q278" s="48"/>
    </row>
    <row r="279" spans="2:17">
      <c r="B279" s="45" t="s">
        <v>41</v>
      </c>
      <c r="C279" s="53" t="s">
        <v>4485</v>
      </c>
      <c r="D279" s="59" t="s">
        <v>40</v>
      </c>
      <c r="E279" s="50" t="s">
        <v>7305</v>
      </c>
      <c r="F279" s="46">
        <v>5</v>
      </c>
      <c r="G279" s="69">
        <v>48.584700000000005</v>
      </c>
      <c r="H279" s="47"/>
      <c r="I279" s="71">
        <f t="shared" si="13"/>
        <v>0</v>
      </c>
      <c r="J279" s="46">
        <v>25</v>
      </c>
      <c r="K279" s="69">
        <v>190.4958</v>
      </c>
      <c r="L279" s="47"/>
      <c r="M279" s="48">
        <f t="shared" si="14"/>
        <v>0</v>
      </c>
      <c r="N279" s="46"/>
      <c r="O279" s="69"/>
      <c r="P279" s="76"/>
      <c r="Q279" s="48"/>
    </row>
    <row r="280" spans="2:17">
      <c r="B280" s="45" t="s">
        <v>44</v>
      </c>
      <c r="C280" s="53" t="s">
        <v>4489</v>
      </c>
      <c r="D280" s="60" t="s">
        <v>40</v>
      </c>
      <c r="E280" s="51" t="s">
        <v>6877</v>
      </c>
      <c r="F280" s="46">
        <v>100</v>
      </c>
      <c r="G280" s="69">
        <v>262.15424999999999</v>
      </c>
      <c r="H280" s="47"/>
      <c r="I280" s="71">
        <f t="shared" si="13"/>
        <v>0</v>
      </c>
      <c r="J280" s="46">
        <v>500</v>
      </c>
      <c r="K280" s="69">
        <v>1198.8242999999998</v>
      </c>
      <c r="L280" s="47"/>
      <c r="M280" s="48">
        <f t="shared" si="14"/>
        <v>0</v>
      </c>
      <c r="N280" s="46"/>
      <c r="O280" s="69"/>
      <c r="P280" s="76"/>
      <c r="Q280" s="48"/>
    </row>
    <row r="281" spans="2:17">
      <c r="B281" s="45" t="s">
        <v>45</v>
      </c>
      <c r="C281" s="53" t="s">
        <v>4490</v>
      </c>
      <c r="D281" s="59" t="s">
        <v>40</v>
      </c>
      <c r="E281" s="50" t="s">
        <v>6877</v>
      </c>
      <c r="F281" s="46">
        <v>100</v>
      </c>
      <c r="G281" s="69">
        <v>393.35625000000005</v>
      </c>
      <c r="H281" s="47"/>
      <c r="I281" s="71">
        <f t="shared" si="13"/>
        <v>0</v>
      </c>
      <c r="J281" s="46">
        <v>500</v>
      </c>
      <c r="K281" s="69">
        <v>1132.3800000000001</v>
      </c>
      <c r="L281" s="47"/>
      <c r="M281" s="48">
        <f t="shared" si="14"/>
        <v>0</v>
      </c>
      <c r="N281" s="46"/>
      <c r="O281" s="69"/>
      <c r="P281" s="76"/>
      <c r="Q281" s="48"/>
    </row>
    <row r="282" spans="2:17">
      <c r="B282" s="45" t="s">
        <v>46</v>
      </c>
      <c r="C282" s="53" t="s">
        <v>4491</v>
      </c>
      <c r="D282" s="59" t="s">
        <v>40</v>
      </c>
      <c r="E282" s="50" t="s">
        <v>6877</v>
      </c>
      <c r="F282" s="46">
        <v>100</v>
      </c>
      <c r="G282" s="69">
        <v>337.24574999999999</v>
      </c>
      <c r="H282" s="47"/>
      <c r="I282" s="71">
        <f t="shared" si="13"/>
        <v>0</v>
      </c>
      <c r="J282" s="46">
        <v>500</v>
      </c>
      <c r="K282" s="69">
        <v>1542.2157000000002</v>
      </c>
      <c r="L282" s="47"/>
      <c r="M282" s="48">
        <f t="shared" si="14"/>
        <v>0</v>
      </c>
      <c r="N282" s="46"/>
      <c r="O282" s="69"/>
      <c r="P282" s="76"/>
      <c r="Q282" s="48"/>
    </row>
    <row r="283" spans="2:17">
      <c r="B283" s="45" t="s">
        <v>47</v>
      </c>
      <c r="C283" s="53" t="s">
        <v>4492</v>
      </c>
      <c r="D283" s="59" t="s">
        <v>40</v>
      </c>
      <c r="E283" s="50" t="s">
        <v>6877</v>
      </c>
      <c r="F283" s="46">
        <v>100</v>
      </c>
      <c r="G283" s="69">
        <v>506.07675000000006</v>
      </c>
      <c r="H283" s="47"/>
      <c r="I283" s="71">
        <f t="shared" si="13"/>
        <v>0</v>
      </c>
      <c r="J283" s="46">
        <v>500</v>
      </c>
      <c r="K283" s="69">
        <v>2314.2753000000002</v>
      </c>
      <c r="L283" s="47"/>
      <c r="M283" s="48">
        <f t="shared" si="14"/>
        <v>0</v>
      </c>
      <c r="N283" s="46"/>
      <c r="O283" s="69"/>
      <c r="P283" s="76"/>
      <c r="Q283" s="48"/>
    </row>
    <row r="284" spans="2:17">
      <c r="B284" s="45" t="s">
        <v>42</v>
      </c>
      <c r="C284" s="53" t="s">
        <v>4493</v>
      </c>
      <c r="D284" s="60" t="s">
        <v>40</v>
      </c>
      <c r="E284" s="51" t="s">
        <v>6877</v>
      </c>
      <c r="F284" s="46">
        <v>100</v>
      </c>
      <c r="G284" s="69">
        <v>205.9605</v>
      </c>
      <c r="H284" s="47"/>
      <c r="I284" s="71">
        <f t="shared" si="13"/>
        <v>0</v>
      </c>
      <c r="J284" s="46">
        <v>500</v>
      </c>
      <c r="K284" s="69">
        <v>941.85180000000003</v>
      </c>
      <c r="L284" s="47"/>
      <c r="M284" s="48">
        <f t="shared" si="14"/>
        <v>0</v>
      </c>
      <c r="N284" s="46"/>
      <c r="O284" s="69"/>
      <c r="P284" s="76"/>
      <c r="Q284" s="48"/>
    </row>
    <row r="285" spans="2:17">
      <c r="B285" s="45" t="s">
        <v>43</v>
      </c>
      <c r="C285" s="53" t="s">
        <v>4494</v>
      </c>
      <c r="D285" s="60" t="s">
        <v>40</v>
      </c>
      <c r="E285" s="51" t="s">
        <v>6877</v>
      </c>
      <c r="F285" s="46">
        <v>100</v>
      </c>
      <c r="G285" s="69">
        <v>308.85750000000007</v>
      </c>
      <c r="H285" s="47"/>
      <c r="I285" s="71">
        <f t="shared" si="13"/>
        <v>0</v>
      </c>
      <c r="J285" s="46">
        <v>500</v>
      </c>
      <c r="K285" s="69">
        <v>1290.3300000000002</v>
      </c>
      <c r="L285" s="47"/>
      <c r="M285" s="48">
        <f t="shared" si="14"/>
        <v>0</v>
      </c>
      <c r="N285" s="46"/>
      <c r="O285" s="69"/>
      <c r="P285" s="76"/>
      <c r="Q285" s="48"/>
    </row>
    <row r="286" spans="2:17">
      <c r="B286" s="45" t="s">
        <v>49</v>
      </c>
      <c r="C286" s="53" t="s">
        <v>4496</v>
      </c>
      <c r="D286" s="59" t="s">
        <v>40</v>
      </c>
      <c r="E286" s="51" t="s">
        <v>6877</v>
      </c>
      <c r="F286" s="46">
        <v>100</v>
      </c>
      <c r="G286" s="69">
        <v>187.3125</v>
      </c>
      <c r="H286" s="47"/>
      <c r="I286" s="71">
        <f t="shared" si="13"/>
        <v>0</v>
      </c>
      <c r="J286" s="46">
        <v>500</v>
      </c>
      <c r="K286" s="69">
        <v>663.39</v>
      </c>
      <c r="L286" s="47"/>
      <c r="M286" s="48">
        <f t="shared" si="14"/>
        <v>0</v>
      </c>
      <c r="N286" s="46"/>
      <c r="O286" s="69"/>
      <c r="P286" s="76"/>
      <c r="Q286" s="48"/>
    </row>
    <row r="287" spans="2:17">
      <c r="B287" s="45" t="s">
        <v>50</v>
      </c>
      <c r="C287" s="53" t="s">
        <v>4497</v>
      </c>
      <c r="D287" s="59" t="s">
        <v>40</v>
      </c>
      <c r="E287" s="51" t="s">
        <v>7305</v>
      </c>
      <c r="F287" s="46">
        <v>5</v>
      </c>
      <c r="G287" s="69">
        <v>65.850750000000005</v>
      </c>
      <c r="H287" s="47"/>
      <c r="I287" s="71">
        <f t="shared" si="13"/>
        <v>0</v>
      </c>
      <c r="J287" s="46">
        <v>25</v>
      </c>
      <c r="K287" s="69">
        <v>256.47030000000001</v>
      </c>
      <c r="L287" s="47"/>
      <c r="M287" s="48">
        <f t="shared" si="14"/>
        <v>0</v>
      </c>
      <c r="N287" s="46"/>
      <c r="O287" s="69"/>
      <c r="P287" s="76"/>
      <c r="Q287" s="48"/>
    </row>
    <row r="288" spans="2:17">
      <c r="B288" s="45" t="s">
        <v>51</v>
      </c>
      <c r="C288" s="53" t="s">
        <v>4498</v>
      </c>
      <c r="D288" s="60" t="s">
        <v>4452</v>
      </c>
      <c r="E288" s="51" t="s">
        <v>6877</v>
      </c>
      <c r="F288" s="46">
        <v>100</v>
      </c>
      <c r="G288" s="69">
        <v>205.9605</v>
      </c>
      <c r="H288" s="47"/>
      <c r="I288" s="71">
        <f t="shared" si="13"/>
        <v>0</v>
      </c>
      <c r="J288" s="46">
        <v>500</v>
      </c>
      <c r="K288" s="69">
        <v>941.85180000000003</v>
      </c>
      <c r="L288" s="47"/>
      <c r="M288" s="48">
        <f t="shared" si="14"/>
        <v>0</v>
      </c>
      <c r="N288" s="46"/>
      <c r="O288" s="69"/>
      <c r="P288" s="76"/>
      <c r="Q288" s="48"/>
    </row>
    <row r="289" spans="2:17">
      <c r="B289" s="45" t="s">
        <v>4479</v>
      </c>
      <c r="C289" s="53" t="s">
        <v>6970</v>
      </c>
      <c r="D289" s="60" t="s">
        <v>4452</v>
      </c>
      <c r="E289" s="51" t="s">
        <v>7305</v>
      </c>
      <c r="F289" s="46">
        <v>5</v>
      </c>
      <c r="G289" s="69">
        <v>66.083849999999998</v>
      </c>
      <c r="H289" s="47"/>
      <c r="I289" s="71">
        <f t="shared" si="13"/>
        <v>0</v>
      </c>
      <c r="J289" s="46">
        <v>25</v>
      </c>
      <c r="K289" s="69">
        <v>252.072</v>
      </c>
      <c r="L289" s="47"/>
      <c r="M289" s="48">
        <f t="shared" si="14"/>
        <v>0</v>
      </c>
      <c r="N289" s="46"/>
      <c r="O289" s="69"/>
      <c r="P289" s="76"/>
      <c r="Q289" s="48"/>
    </row>
    <row r="290" spans="2:17">
      <c r="B290" s="45" t="s">
        <v>4480</v>
      </c>
      <c r="C290" s="53" t="s">
        <v>6975</v>
      </c>
      <c r="D290" s="59" t="s">
        <v>4452</v>
      </c>
      <c r="E290" s="50" t="s">
        <v>7305</v>
      </c>
      <c r="F290" s="46">
        <v>5</v>
      </c>
      <c r="G290" s="69">
        <v>107.29260000000001</v>
      </c>
      <c r="H290" s="47"/>
      <c r="I290" s="71">
        <f t="shared" si="13"/>
        <v>0</v>
      </c>
      <c r="J290" s="46">
        <v>25</v>
      </c>
      <c r="K290" s="69">
        <v>413.16480000000001</v>
      </c>
      <c r="L290" s="47"/>
      <c r="M290" s="48">
        <f t="shared" si="14"/>
        <v>0</v>
      </c>
      <c r="N290" s="46"/>
      <c r="O290" s="69"/>
      <c r="P290" s="76"/>
      <c r="Q290" s="48"/>
    </row>
    <row r="291" spans="2:17">
      <c r="B291" s="45" t="s">
        <v>52</v>
      </c>
      <c r="C291" s="53" t="s">
        <v>4499</v>
      </c>
      <c r="D291" s="59" t="s">
        <v>40</v>
      </c>
      <c r="E291" s="50" t="s">
        <v>7304</v>
      </c>
      <c r="F291" s="46">
        <v>1</v>
      </c>
      <c r="G291" s="69">
        <v>315.73394999999999</v>
      </c>
      <c r="H291" s="47"/>
      <c r="I291" s="71">
        <f t="shared" si="13"/>
        <v>0</v>
      </c>
      <c r="J291" s="46">
        <v>5</v>
      </c>
      <c r="K291" s="69">
        <v>1266.2730000000001</v>
      </c>
      <c r="L291" s="47"/>
      <c r="M291" s="48">
        <f t="shared" si="14"/>
        <v>0</v>
      </c>
      <c r="N291" s="46"/>
      <c r="O291" s="69"/>
      <c r="P291" s="76"/>
      <c r="Q291" s="48"/>
    </row>
    <row r="292" spans="2:17">
      <c r="B292" s="45" t="s">
        <v>55</v>
      </c>
      <c r="C292" s="53" t="s">
        <v>4503</v>
      </c>
      <c r="D292" s="59" t="s">
        <v>54</v>
      </c>
      <c r="E292" s="50" t="s">
        <v>6877</v>
      </c>
      <c r="F292" s="46">
        <v>100</v>
      </c>
      <c r="G292" s="69">
        <v>205.9605</v>
      </c>
      <c r="H292" s="47"/>
      <c r="I292" s="71">
        <f t="shared" si="13"/>
        <v>0</v>
      </c>
      <c r="J292" s="46">
        <v>500</v>
      </c>
      <c r="K292" s="69">
        <v>962.28000000000009</v>
      </c>
      <c r="L292" s="47"/>
      <c r="M292" s="48">
        <f t="shared" si="14"/>
        <v>0</v>
      </c>
      <c r="N292" s="46"/>
      <c r="O292" s="69"/>
      <c r="P292" s="76"/>
      <c r="Q292" s="48"/>
    </row>
    <row r="293" spans="2:17">
      <c r="B293" s="45" t="s">
        <v>4504</v>
      </c>
      <c r="C293" s="53" t="s">
        <v>4505</v>
      </c>
      <c r="D293" s="60" t="s">
        <v>60</v>
      </c>
      <c r="E293" s="51" t="s">
        <v>7307</v>
      </c>
      <c r="F293" s="46">
        <v>0.25</v>
      </c>
      <c r="G293" s="69">
        <v>49.100849999999994</v>
      </c>
      <c r="H293" s="47"/>
      <c r="I293" s="71">
        <f t="shared" si="13"/>
        <v>0</v>
      </c>
      <c r="J293" s="46">
        <v>1</v>
      </c>
      <c r="K293" s="69">
        <v>168.56100000000001</v>
      </c>
      <c r="L293" s="47"/>
      <c r="M293" s="48">
        <f t="shared" si="14"/>
        <v>0</v>
      </c>
      <c r="N293" s="46"/>
      <c r="O293" s="69"/>
      <c r="P293" s="76"/>
      <c r="Q293" s="48"/>
    </row>
    <row r="294" spans="2:17">
      <c r="B294" s="45" t="s">
        <v>56</v>
      </c>
      <c r="C294" s="53" t="s">
        <v>4506</v>
      </c>
      <c r="D294" s="59" t="s">
        <v>60</v>
      </c>
      <c r="E294" s="50" t="s">
        <v>7305</v>
      </c>
      <c r="F294" s="46">
        <v>1</v>
      </c>
      <c r="G294" s="69">
        <v>263.19487499999997</v>
      </c>
      <c r="H294" s="47"/>
      <c r="I294" s="71">
        <f t="shared" si="13"/>
        <v>0</v>
      </c>
      <c r="J294" s="46">
        <v>2</v>
      </c>
      <c r="K294" s="69">
        <v>414.29880000000003</v>
      </c>
      <c r="L294" s="47"/>
      <c r="M294" s="48">
        <f t="shared" si="14"/>
        <v>0</v>
      </c>
      <c r="N294" s="46"/>
      <c r="O294" s="69"/>
      <c r="P294" s="76"/>
      <c r="Q294" s="48"/>
    </row>
    <row r="295" spans="2:17">
      <c r="B295" s="45" t="s">
        <v>4507</v>
      </c>
      <c r="C295" s="53" t="s">
        <v>4508</v>
      </c>
      <c r="D295" s="60" t="s">
        <v>60</v>
      </c>
      <c r="E295" s="51" t="s">
        <v>7305</v>
      </c>
      <c r="F295" s="46">
        <v>1</v>
      </c>
      <c r="G295" s="69">
        <v>493.75574999999998</v>
      </c>
      <c r="H295" s="47"/>
      <c r="I295" s="71">
        <f t="shared" si="13"/>
        <v>0</v>
      </c>
      <c r="J295" s="46">
        <v>2</v>
      </c>
      <c r="K295" s="69">
        <v>835.43399999999997</v>
      </c>
      <c r="L295" s="47"/>
      <c r="M295" s="48">
        <f t="shared" si="14"/>
        <v>0</v>
      </c>
      <c r="N295" s="46"/>
      <c r="O295" s="69"/>
      <c r="P295" s="76"/>
      <c r="Q295" s="48"/>
    </row>
    <row r="296" spans="2:17">
      <c r="B296" s="45" t="s">
        <v>4509</v>
      </c>
      <c r="C296" s="53" t="s">
        <v>4510</v>
      </c>
      <c r="D296" s="59" t="s">
        <v>60</v>
      </c>
      <c r="E296" s="50" t="s">
        <v>7307</v>
      </c>
      <c r="F296" s="46">
        <v>0.25</v>
      </c>
      <c r="G296" s="69">
        <v>74.924999999999997</v>
      </c>
      <c r="H296" s="47"/>
      <c r="I296" s="71">
        <f t="shared" si="13"/>
        <v>0</v>
      </c>
      <c r="J296" s="46">
        <v>1</v>
      </c>
      <c r="K296" s="69">
        <v>257.28839999999997</v>
      </c>
      <c r="L296" s="47"/>
      <c r="M296" s="48">
        <f t="shared" si="14"/>
        <v>0</v>
      </c>
      <c r="N296" s="46"/>
      <c r="O296" s="69"/>
      <c r="P296" s="76"/>
      <c r="Q296" s="48"/>
    </row>
    <row r="297" spans="2:17">
      <c r="B297" s="45" t="s">
        <v>4511</v>
      </c>
      <c r="C297" s="53" t="s">
        <v>4512</v>
      </c>
      <c r="D297" s="59" t="s">
        <v>60</v>
      </c>
      <c r="E297" s="50" t="s">
        <v>7305</v>
      </c>
      <c r="F297" s="46">
        <v>0.25</v>
      </c>
      <c r="G297" s="69">
        <v>58.216725000000004</v>
      </c>
      <c r="H297" s="47"/>
      <c r="I297" s="71">
        <f t="shared" si="13"/>
        <v>0</v>
      </c>
      <c r="J297" s="46">
        <v>1</v>
      </c>
      <c r="K297" s="69">
        <v>215.60579999999999</v>
      </c>
      <c r="L297" s="47"/>
      <c r="M297" s="48">
        <f t="shared" si="14"/>
        <v>0</v>
      </c>
      <c r="N297" s="46"/>
      <c r="O297" s="69"/>
      <c r="P297" s="76"/>
      <c r="Q297" s="48"/>
    </row>
    <row r="298" spans="2:17">
      <c r="B298" s="45" t="s">
        <v>4513</v>
      </c>
      <c r="C298" s="53" t="s">
        <v>4514</v>
      </c>
      <c r="D298" s="60" t="s">
        <v>60</v>
      </c>
      <c r="E298" s="51" t="s">
        <v>7305</v>
      </c>
      <c r="F298" s="46">
        <v>0.25</v>
      </c>
      <c r="G298" s="69">
        <v>56.943000000000005</v>
      </c>
      <c r="H298" s="47"/>
      <c r="I298" s="71">
        <f t="shared" si="13"/>
        <v>0</v>
      </c>
      <c r="J298" s="46">
        <v>1</v>
      </c>
      <c r="K298" s="69">
        <v>157.70699999999999</v>
      </c>
      <c r="L298" s="47"/>
      <c r="M298" s="48">
        <f t="shared" si="14"/>
        <v>0</v>
      </c>
      <c r="N298" s="46"/>
      <c r="O298" s="69"/>
      <c r="P298" s="76"/>
      <c r="Q298" s="48"/>
    </row>
    <row r="299" spans="2:17">
      <c r="B299" s="45" t="s">
        <v>4515</v>
      </c>
      <c r="C299" s="53" t="s">
        <v>4516</v>
      </c>
      <c r="D299" s="59" t="s">
        <v>60</v>
      </c>
      <c r="E299" s="50" t="s">
        <v>7305</v>
      </c>
      <c r="F299" s="46">
        <v>0.25</v>
      </c>
      <c r="G299" s="69">
        <v>94.239000000000004</v>
      </c>
      <c r="H299" s="47"/>
      <c r="I299" s="71">
        <f t="shared" si="13"/>
        <v>0</v>
      </c>
      <c r="J299" s="46">
        <v>1</v>
      </c>
      <c r="K299" s="69">
        <v>262.44</v>
      </c>
      <c r="L299" s="47"/>
      <c r="M299" s="48">
        <f t="shared" si="14"/>
        <v>0</v>
      </c>
      <c r="N299" s="46"/>
      <c r="O299" s="69"/>
      <c r="P299" s="76"/>
      <c r="Q299" s="48"/>
    </row>
    <row r="300" spans="2:17">
      <c r="B300" s="45" t="s">
        <v>57</v>
      </c>
      <c r="C300" s="53" t="s">
        <v>6984</v>
      </c>
      <c r="D300" s="59" t="s">
        <v>60</v>
      </c>
      <c r="E300" s="50" t="s">
        <v>7305</v>
      </c>
      <c r="F300" s="46">
        <v>0.5</v>
      </c>
      <c r="G300" s="69">
        <v>211.20525000000004</v>
      </c>
      <c r="H300" s="47"/>
      <c r="I300" s="71">
        <f t="shared" si="13"/>
        <v>0</v>
      </c>
      <c r="J300" s="46">
        <v>2</v>
      </c>
      <c r="K300" s="69">
        <v>694.17000000000007</v>
      </c>
      <c r="L300" s="47"/>
      <c r="M300" s="48">
        <f t="shared" si="14"/>
        <v>0</v>
      </c>
      <c r="N300" s="46"/>
      <c r="O300" s="69"/>
      <c r="P300" s="76"/>
      <c r="Q300" s="48"/>
    </row>
    <row r="301" spans="2:17">
      <c r="B301" s="45" t="s">
        <v>58</v>
      </c>
      <c r="C301" s="53" t="s">
        <v>4517</v>
      </c>
      <c r="D301" s="60" t="s">
        <v>60</v>
      </c>
      <c r="E301" s="51" t="s">
        <v>7307</v>
      </c>
      <c r="F301" s="46">
        <v>0.25</v>
      </c>
      <c r="G301" s="69">
        <v>68.764500000000012</v>
      </c>
      <c r="H301" s="47"/>
      <c r="I301" s="71">
        <f t="shared" si="13"/>
        <v>0</v>
      </c>
      <c r="J301" s="46">
        <v>1</v>
      </c>
      <c r="K301" s="69">
        <v>236.13120000000001</v>
      </c>
      <c r="L301" s="47"/>
      <c r="M301" s="48">
        <f t="shared" si="14"/>
        <v>0</v>
      </c>
      <c r="N301" s="46"/>
      <c r="O301" s="69"/>
      <c r="P301" s="76"/>
      <c r="Q301" s="48"/>
    </row>
    <row r="302" spans="2:17">
      <c r="B302" s="45" t="s">
        <v>4518</v>
      </c>
      <c r="C302" s="53" t="s">
        <v>4519</v>
      </c>
      <c r="D302" s="60" t="s">
        <v>60</v>
      </c>
      <c r="E302" s="51" t="s">
        <v>7307</v>
      </c>
      <c r="F302" s="46">
        <v>0.25</v>
      </c>
      <c r="G302" s="69">
        <v>68.764500000000012</v>
      </c>
      <c r="H302" s="47"/>
      <c r="I302" s="71">
        <f t="shared" si="13"/>
        <v>0</v>
      </c>
      <c r="J302" s="46">
        <v>1</v>
      </c>
      <c r="K302" s="69">
        <v>236.13120000000001</v>
      </c>
      <c r="L302" s="47"/>
      <c r="M302" s="48">
        <f t="shared" si="14"/>
        <v>0</v>
      </c>
      <c r="N302" s="46"/>
      <c r="O302" s="69"/>
      <c r="P302" s="76"/>
      <c r="Q302" s="48"/>
    </row>
    <row r="303" spans="2:17">
      <c r="B303" s="45" t="s">
        <v>4520</v>
      </c>
      <c r="C303" s="53" t="s">
        <v>4521</v>
      </c>
      <c r="D303" s="60" t="s">
        <v>60</v>
      </c>
      <c r="E303" s="51" t="s">
        <v>7307</v>
      </c>
      <c r="F303" s="46">
        <v>0.25</v>
      </c>
      <c r="G303" s="69">
        <v>89.310599999999994</v>
      </c>
      <c r="H303" s="47"/>
      <c r="I303" s="71">
        <f t="shared" si="13"/>
        <v>0</v>
      </c>
      <c r="J303" s="46">
        <v>1</v>
      </c>
      <c r="K303" s="69">
        <v>306.53640000000001</v>
      </c>
      <c r="L303" s="47"/>
      <c r="M303" s="48">
        <f t="shared" si="14"/>
        <v>0</v>
      </c>
      <c r="N303" s="46"/>
      <c r="O303" s="69"/>
      <c r="P303" s="76"/>
      <c r="Q303" s="48"/>
    </row>
    <row r="304" spans="2:17">
      <c r="B304" s="45" t="s">
        <v>4522</v>
      </c>
      <c r="C304" s="53" t="s">
        <v>4523</v>
      </c>
      <c r="D304" s="59" t="s">
        <v>60</v>
      </c>
      <c r="E304" s="50" t="s">
        <v>7305</v>
      </c>
      <c r="F304" s="46">
        <v>1</v>
      </c>
      <c r="G304" s="69">
        <v>415.83375000000001</v>
      </c>
      <c r="H304" s="47"/>
      <c r="I304" s="71">
        <f t="shared" si="13"/>
        <v>0</v>
      </c>
      <c r="J304" s="46"/>
      <c r="K304" s="69"/>
      <c r="L304" s="47"/>
      <c r="M304" s="48"/>
      <c r="N304" s="46"/>
      <c r="O304" s="69"/>
      <c r="P304" s="76"/>
      <c r="Q304" s="48"/>
    </row>
    <row r="305" spans="2:17">
      <c r="B305" s="45" t="s">
        <v>4524</v>
      </c>
      <c r="C305" s="53" t="s">
        <v>4525</v>
      </c>
      <c r="D305" s="60" t="s">
        <v>60</v>
      </c>
      <c r="E305" s="51" t="s">
        <v>7307</v>
      </c>
      <c r="F305" s="46">
        <v>0.25</v>
      </c>
      <c r="G305" s="69">
        <v>42.399225000000008</v>
      </c>
      <c r="H305" s="47"/>
      <c r="I305" s="71">
        <f t="shared" si="13"/>
        <v>0</v>
      </c>
      <c r="J305" s="46">
        <v>1</v>
      </c>
      <c r="K305" s="69">
        <v>146.0592</v>
      </c>
      <c r="L305" s="47"/>
      <c r="M305" s="48">
        <f t="shared" ref="M305:M327" si="15">K305*L305</f>
        <v>0</v>
      </c>
      <c r="N305" s="46"/>
      <c r="O305" s="69"/>
      <c r="P305" s="76"/>
      <c r="Q305" s="48"/>
    </row>
    <row r="306" spans="2:17">
      <c r="B306" s="45" t="s">
        <v>4526</v>
      </c>
      <c r="C306" s="53" t="s">
        <v>4527</v>
      </c>
      <c r="D306" s="59" t="s">
        <v>60</v>
      </c>
      <c r="E306" s="50" t="s">
        <v>7307</v>
      </c>
      <c r="F306" s="46">
        <v>0.25</v>
      </c>
      <c r="G306" s="69">
        <v>42.399225000000008</v>
      </c>
      <c r="H306" s="47"/>
      <c r="I306" s="71">
        <f t="shared" si="13"/>
        <v>0</v>
      </c>
      <c r="J306" s="46">
        <v>1</v>
      </c>
      <c r="K306" s="69">
        <v>146.0592</v>
      </c>
      <c r="L306" s="47"/>
      <c r="M306" s="48">
        <f t="shared" si="15"/>
        <v>0</v>
      </c>
      <c r="N306" s="46"/>
      <c r="O306" s="69"/>
      <c r="P306" s="76"/>
      <c r="Q306" s="48"/>
    </row>
    <row r="307" spans="2:17">
      <c r="B307" s="45" t="s">
        <v>4528</v>
      </c>
      <c r="C307" s="53" t="s">
        <v>4529</v>
      </c>
      <c r="D307" s="60" t="s">
        <v>60</v>
      </c>
      <c r="E307" s="51" t="s">
        <v>7307</v>
      </c>
      <c r="F307" s="46">
        <v>0.25</v>
      </c>
      <c r="G307" s="69">
        <v>42.399225000000008</v>
      </c>
      <c r="H307" s="47"/>
      <c r="I307" s="71">
        <f t="shared" si="13"/>
        <v>0</v>
      </c>
      <c r="J307" s="46">
        <v>1</v>
      </c>
      <c r="K307" s="69">
        <v>146.0592</v>
      </c>
      <c r="L307" s="47"/>
      <c r="M307" s="48">
        <f t="shared" si="15"/>
        <v>0</v>
      </c>
      <c r="N307" s="46"/>
      <c r="O307" s="69"/>
      <c r="P307" s="76"/>
      <c r="Q307" s="48"/>
    </row>
    <row r="308" spans="2:17">
      <c r="B308" s="45" t="s">
        <v>4530</v>
      </c>
      <c r="C308" s="53" t="s">
        <v>4531</v>
      </c>
      <c r="D308" s="59" t="s">
        <v>60</v>
      </c>
      <c r="E308" s="50" t="s">
        <v>7307</v>
      </c>
      <c r="F308" s="46">
        <v>0.5</v>
      </c>
      <c r="G308" s="69">
        <v>130.660875</v>
      </c>
      <c r="H308" s="47"/>
      <c r="I308" s="71">
        <f t="shared" si="13"/>
        <v>0</v>
      </c>
      <c r="J308" s="46">
        <v>1</v>
      </c>
      <c r="K308" s="69">
        <v>224.1918</v>
      </c>
      <c r="L308" s="47"/>
      <c r="M308" s="48">
        <f t="shared" si="15"/>
        <v>0</v>
      </c>
      <c r="N308" s="46"/>
      <c r="O308" s="69"/>
      <c r="P308" s="76"/>
      <c r="Q308" s="48"/>
    </row>
    <row r="309" spans="2:17">
      <c r="B309" s="45" t="s">
        <v>6985</v>
      </c>
      <c r="C309" s="53" t="s">
        <v>6986</v>
      </c>
      <c r="D309" s="59" t="s">
        <v>60</v>
      </c>
      <c r="E309" s="50" t="s">
        <v>7305</v>
      </c>
      <c r="F309" s="46">
        <v>5</v>
      </c>
      <c r="G309" s="69">
        <v>198.68445</v>
      </c>
      <c r="H309" s="47"/>
      <c r="I309" s="71">
        <f t="shared" si="13"/>
        <v>0</v>
      </c>
      <c r="J309" s="46">
        <v>25</v>
      </c>
      <c r="K309" s="69">
        <v>777.88349999999991</v>
      </c>
      <c r="L309" s="47"/>
      <c r="M309" s="48">
        <f t="shared" si="15"/>
        <v>0</v>
      </c>
      <c r="N309" s="46"/>
      <c r="O309" s="69"/>
      <c r="P309" s="76"/>
      <c r="Q309" s="48"/>
    </row>
    <row r="310" spans="2:17">
      <c r="B310" s="45" t="s">
        <v>4532</v>
      </c>
      <c r="C310" s="53" t="s">
        <v>4533</v>
      </c>
      <c r="D310" s="60" t="s">
        <v>60</v>
      </c>
      <c r="E310" s="51" t="s">
        <v>7305</v>
      </c>
      <c r="F310" s="46">
        <v>5</v>
      </c>
      <c r="G310" s="69">
        <v>420.41250000000002</v>
      </c>
      <c r="H310" s="47"/>
      <c r="I310" s="71">
        <f t="shared" si="13"/>
        <v>0</v>
      </c>
      <c r="J310" s="46">
        <v>25</v>
      </c>
      <c r="K310" s="69">
        <v>2017.9772999999998</v>
      </c>
      <c r="L310" s="47"/>
      <c r="M310" s="48">
        <f t="shared" si="15"/>
        <v>0</v>
      </c>
      <c r="N310" s="46"/>
      <c r="O310" s="69"/>
      <c r="P310" s="76"/>
      <c r="Q310" s="48"/>
    </row>
    <row r="311" spans="2:17">
      <c r="B311" s="45" t="s">
        <v>4534</v>
      </c>
      <c r="C311" s="53" t="s">
        <v>4535</v>
      </c>
      <c r="D311" s="59" t="s">
        <v>60</v>
      </c>
      <c r="E311" s="50" t="s">
        <v>7307</v>
      </c>
      <c r="F311" s="46">
        <v>1</v>
      </c>
      <c r="G311" s="69">
        <v>354.97800000000001</v>
      </c>
      <c r="H311" s="47"/>
      <c r="I311" s="71">
        <f t="shared" si="13"/>
        <v>0</v>
      </c>
      <c r="J311" s="46">
        <v>5</v>
      </c>
      <c r="K311" s="69">
        <v>1381.9410000000003</v>
      </c>
      <c r="L311" s="47"/>
      <c r="M311" s="48">
        <f t="shared" si="15"/>
        <v>0</v>
      </c>
      <c r="N311" s="46"/>
      <c r="O311" s="69"/>
      <c r="P311" s="76"/>
      <c r="Q311" s="48"/>
    </row>
    <row r="312" spans="2:17">
      <c r="B312" s="45" t="s">
        <v>59</v>
      </c>
      <c r="C312" s="53" t="s">
        <v>4536</v>
      </c>
      <c r="D312" s="59" t="s">
        <v>60</v>
      </c>
      <c r="E312" s="50" t="s">
        <v>7307</v>
      </c>
      <c r="F312" s="46">
        <v>1</v>
      </c>
      <c r="G312" s="69">
        <v>351.31500000000005</v>
      </c>
      <c r="H312" s="47"/>
      <c r="I312" s="71">
        <f t="shared" si="13"/>
        <v>0</v>
      </c>
      <c r="J312" s="46">
        <v>5</v>
      </c>
      <c r="K312" s="69">
        <v>1369.3050000000001</v>
      </c>
      <c r="L312" s="47"/>
      <c r="M312" s="48">
        <f t="shared" si="15"/>
        <v>0</v>
      </c>
      <c r="N312" s="46"/>
      <c r="O312" s="69"/>
      <c r="P312" s="76"/>
      <c r="Q312" s="48"/>
    </row>
    <row r="313" spans="2:17">
      <c r="B313" s="45" t="s">
        <v>61</v>
      </c>
      <c r="C313" s="53" t="s">
        <v>4537</v>
      </c>
      <c r="D313" s="60" t="s">
        <v>60</v>
      </c>
      <c r="E313" s="51" t="s">
        <v>7305</v>
      </c>
      <c r="F313" s="46">
        <v>5</v>
      </c>
      <c r="G313" s="69">
        <v>128.20500000000001</v>
      </c>
      <c r="H313" s="47"/>
      <c r="I313" s="71">
        <f t="shared" si="13"/>
        <v>0</v>
      </c>
      <c r="J313" s="46">
        <v>25</v>
      </c>
      <c r="K313" s="69">
        <v>519.93900000000008</v>
      </c>
      <c r="L313" s="47"/>
      <c r="M313" s="48">
        <f t="shared" si="15"/>
        <v>0</v>
      </c>
      <c r="N313" s="46"/>
      <c r="O313" s="69"/>
      <c r="P313" s="76"/>
      <c r="Q313" s="48"/>
    </row>
    <row r="314" spans="2:17">
      <c r="B314" s="45" t="s">
        <v>62</v>
      </c>
      <c r="C314" s="53" t="s">
        <v>4538</v>
      </c>
      <c r="D314" s="60" t="s">
        <v>60</v>
      </c>
      <c r="E314" s="51" t="s">
        <v>7305</v>
      </c>
      <c r="F314" s="46">
        <v>1</v>
      </c>
      <c r="G314" s="69">
        <v>50.133150000000001</v>
      </c>
      <c r="H314" s="47"/>
      <c r="I314" s="71">
        <f t="shared" si="13"/>
        <v>0</v>
      </c>
      <c r="J314" s="46">
        <v>5</v>
      </c>
      <c r="K314" s="69">
        <v>194.90220000000002</v>
      </c>
      <c r="L314" s="47"/>
      <c r="M314" s="48">
        <f t="shared" si="15"/>
        <v>0</v>
      </c>
      <c r="N314" s="46"/>
      <c r="O314" s="69"/>
      <c r="P314" s="76"/>
      <c r="Q314" s="48"/>
    </row>
    <row r="315" spans="2:17">
      <c r="B315" s="45" t="s">
        <v>4539</v>
      </c>
      <c r="C315" s="53" t="s">
        <v>4540</v>
      </c>
      <c r="D315" s="60" t="s">
        <v>60</v>
      </c>
      <c r="E315" s="51" t="s">
        <v>7307</v>
      </c>
      <c r="F315" s="46">
        <v>0.5</v>
      </c>
      <c r="G315" s="69">
        <v>136.57162500000001</v>
      </c>
      <c r="H315" s="47"/>
      <c r="I315" s="71">
        <f t="shared" si="13"/>
        <v>0</v>
      </c>
      <c r="J315" s="46">
        <v>1</v>
      </c>
      <c r="K315" s="69">
        <v>231.0282</v>
      </c>
      <c r="L315" s="47"/>
      <c r="M315" s="48">
        <f t="shared" si="15"/>
        <v>0</v>
      </c>
      <c r="N315" s="46"/>
      <c r="O315" s="69"/>
      <c r="P315" s="76"/>
      <c r="Q315" s="48"/>
    </row>
    <row r="316" spans="2:17">
      <c r="B316" s="45" t="s">
        <v>4541</v>
      </c>
      <c r="C316" s="53" t="s">
        <v>4542</v>
      </c>
      <c r="D316" s="60" t="s">
        <v>4543</v>
      </c>
      <c r="E316" s="51" t="s">
        <v>7307</v>
      </c>
      <c r="F316" s="46">
        <v>1</v>
      </c>
      <c r="G316" s="69">
        <v>213.453</v>
      </c>
      <c r="H316" s="47"/>
      <c r="I316" s="71">
        <f t="shared" si="13"/>
        <v>0</v>
      </c>
      <c r="J316" s="46">
        <v>5</v>
      </c>
      <c r="K316" s="69">
        <v>902.58300000000008</v>
      </c>
      <c r="L316" s="47"/>
      <c r="M316" s="48">
        <f t="shared" si="15"/>
        <v>0</v>
      </c>
      <c r="N316" s="46"/>
      <c r="O316" s="69"/>
      <c r="P316" s="76"/>
      <c r="Q316" s="48"/>
    </row>
    <row r="317" spans="2:17">
      <c r="B317" s="45" t="s">
        <v>4544</v>
      </c>
      <c r="C317" s="53" t="s">
        <v>4545</v>
      </c>
      <c r="D317" s="59" t="s">
        <v>4543</v>
      </c>
      <c r="E317" s="50" t="s">
        <v>7307</v>
      </c>
      <c r="F317" s="46">
        <v>0.5</v>
      </c>
      <c r="G317" s="69">
        <v>126.08212500000002</v>
      </c>
      <c r="H317" s="47"/>
      <c r="I317" s="71">
        <f t="shared" si="13"/>
        <v>0</v>
      </c>
      <c r="J317" s="46">
        <v>1</v>
      </c>
      <c r="K317" s="69">
        <v>213.30539999999999</v>
      </c>
      <c r="L317" s="47"/>
      <c r="M317" s="48">
        <f t="shared" si="15"/>
        <v>0</v>
      </c>
      <c r="N317" s="46"/>
      <c r="O317" s="69"/>
      <c r="P317" s="76"/>
      <c r="Q317" s="48"/>
    </row>
    <row r="318" spans="2:17">
      <c r="B318" s="45" t="s">
        <v>4546</v>
      </c>
      <c r="C318" s="53" t="s">
        <v>4547</v>
      </c>
      <c r="D318" s="59" t="s">
        <v>4548</v>
      </c>
      <c r="E318" s="50" t="s">
        <v>7305</v>
      </c>
      <c r="F318" s="46">
        <v>5</v>
      </c>
      <c r="G318" s="69">
        <v>197.50229999999999</v>
      </c>
      <c r="H318" s="47"/>
      <c r="I318" s="71">
        <f t="shared" si="13"/>
        <v>0</v>
      </c>
      <c r="J318" s="46">
        <v>25</v>
      </c>
      <c r="K318" s="69">
        <v>801.25199999999995</v>
      </c>
      <c r="L318" s="47"/>
      <c r="M318" s="48">
        <f t="shared" si="15"/>
        <v>0</v>
      </c>
      <c r="N318" s="46"/>
      <c r="O318" s="69"/>
      <c r="P318" s="76"/>
      <c r="Q318" s="48"/>
    </row>
    <row r="319" spans="2:17">
      <c r="B319" s="45" t="s">
        <v>4549</v>
      </c>
      <c r="C319" s="53" t="s">
        <v>4550</v>
      </c>
      <c r="D319" s="59" t="s">
        <v>4548</v>
      </c>
      <c r="E319" s="50" t="s">
        <v>7305</v>
      </c>
      <c r="F319" s="46">
        <v>1</v>
      </c>
      <c r="G319" s="69">
        <v>71.694900000000004</v>
      </c>
      <c r="H319" s="47"/>
      <c r="I319" s="71">
        <f t="shared" si="13"/>
        <v>0</v>
      </c>
      <c r="J319" s="46">
        <v>5</v>
      </c>
      <c r="K319" s="69">
        <v>317.11499999999995</v>
      </c>
      <c r="L319" s="47"/>
      <c r="M319" s="48">
        <f t="shared" si="15"/>
        <v>0</v>
      </c>
      <c r="N319" s="46"/>
      <c r="O319" s="69"/>
      <c r="P319" s="76"/>
      <c r="Q319" s="48"/>
    </row>
    <row r="320" spans="2:17">
      <c r="B320" s="45" t="s">
        <v>63</v>
      </c>
      <c r="C320" s="53" t="s">
        <v>4551</v>
      </c>
      <c r="D320" s="59" t="s">
        <v>4548</v>
      </c>
      <c r="E320" s="50" t="s">
        <v>7305</v>
      </c>
      <c r="F320" s="46">
        <v>1</v>
      </c>
      <c r="G320" s="69">
        <v>45.820799999999998</v>
      </c>
      <c r="H320" s="47"/>
      <c r="I320" s="71">
        <f t="shared" si="13"/>
        <v>0</v>
      </c>
      <c r="J320" s="46">
        <v>5</v>
      </c>
      <c r="K320" s="69">
        <v>178.9614</v>
      </c>
      <c r="L320" s="47"/>
      <c r="M320" s="48">
        <f t="shared" si="15"/>
        <v>0</v>
      </c>
      <c r="N320" s="46"/>
      <c r="O320" s="69"/>
      <c r="P320" s="76"/>
      <c r="Q320" s="48"/>
    </row>
    <row r="321" spans="2:17">
      <c r="B321" s="45" t="s">
        <v>4555</v>
      </c>
      <c r="C321" s="53" t="s">
        <v>4556</v>
      </c>
      <c r="D321" s="60" t="s">
        <v>68</v>
      </c>
      <c r="E321" s="51" t="s">
        <v>7307</v>
      </c>
      <c r="F321" s="46">
        <v>1</v>
      </c>
      <c r="G321" s="69">
        <v>92.157750000000007</v>
      </c>
      <c r="H321" s="47"/>
      <c r="I321" s="71">
        <f t="shared" si="13"/>
        <v>0</v>
      </c>
      <c r="J321" s="46">
        <v>5</v>
      </c>
      <c r="K321" s="69">
        <v>408.10230000000001</v>
      </c>
      <c r="L321" s="47"/>
      <c r="M321" s="48">
        <f t="shared" si="15"/>
        <v>0</v>
      </c>
      <c r="N321" s="46"/>
      <c r="O321" s="69"/>
      <c r="P321" s="76"/>
      <c r="Q321" s="48"/>
    </row>
    <row r="322" spans="2:17">
      <c r="B322" s="45" t="s">
        <v>69</v>
      </c>
      <c r="C322" s="53" t="s">
        <v>4557</v>
      </c>
      <c r="D322" s="60" t="s">
        <v>68</v>
      </c>
      <c r="E322" s="51" t="s">
        <v>7307</v>
      </c>
      <c r="F322" s="46">
        <v>1</v>
      </c>
      <c r="G322" s="69">
        <v>123.21000000000002</v>
      </c>
      <c r="H322" s="47"/>
      <c r="I322" s="71">
        <f t="shared" si="13"/>
        <v>0</v>
      </c>
      <c r="J322" s="46">
        <v>5</v>
      </c>
      <c r="K322" s="69">
        <v>462.7530000000001</v>
      </c>
      <c r="L322" s="47"/>
      <c r="M322" s="48">
        <f t="shared" si="15"/>
        <v>0</v>
      </c>
      <c r="N322" s="46"/>
      <c r="O322" s="69"/>
      <c r="P322" s="76"/>
      <c r="Q322" s="48"/>
    </row>
    <row r="323" spans="2:17">
      <c r="B323" s="45" t="s">
        <v>4558</v>
      </c>
      <c r="C323" s="53" t="s">
        <v>4559</v>
      </c>
      <c r="D323" s="59" t="s">
        <v>68</v>
      </c>
      <c r="E323" s="50" t="s">
        <v>7307</v>
      </c>
      <c r="F323" s="46">
        <v>1</v>
      </c>
      <c r="G323" s="69">
        <v>92.424150000000012</v>
      </c>
      <c r="H323" s="47"/>
      <c r="I323" s="71">
        <f t="shared" si="13"/>
        <v>0</v>
      </c>
      <c r="J323" s="46">
        <v>5</v>
      </c>
      <c r="K323" s="69">
        <v>409.80330000000004</v>
      </c>
      <c r="L323" s="47"/>
      <c r="M323" s="48">
        <f t="shared" si="15"/>
        <v>0</v>
      </c>
      <c r="N323" s="46"/>
      <c r="O323" s="69"/>
      <c r="P323" s="76"/>
      <c r="Q323" s="48"/>
    </row>
    <row r="324" spans="2:17">
      <c r="B324" s="45" t="s">
        <v>4560</v>
      </c>
      <c r="C324" s="53" t="s">
        <v>4561</v>
      </c>
      <c r="D324" s="60" t="s">
        <v>68</v>
      </c>
      <c r="E324" s="51" t="s">
        <v>7307</v>
      </c>
      <c r="F324" s="46">
        <v>0.25</v>
      </c>
      <c r="G324" s="69">
        <v>27.306000000000001</v>
      </c>
      <c r="H324" s="47"/>
      <c r="I324" s="71">
        <f t="shared" si="13"/>
        <v>0</v>
      </c>
      <c r="J324" s="46">
        <v>1</v>
      </c>
      <c r="K324" s="69">
        <v>89.926200000000009</v>
      </c>
      <c r="L324" s="47"/>
      <c r="M324" s="48">
        <f t="shared" si="15"/>
        <v>0</v>
      </c>
      <c r="N324" s="46"/>
      <c r="O324" s="69"/>
      <c r="P324" s="76"/>
      <c r="Q324" s="48"/>
    </row>
    <row r="325" spans="2:17">
      <c r="B325" s="45" t="s">
        <v>4562</v>
      </c>
      <c r="C325" s="53" t="s">
        <v>4563</v>
      </c>
      <c r="D325" s="60" t="s">
        <v>4564</v>
      </c>
      <c r="E325" s="51" t="s">
        <v>7310</v>
      </c>
      <c r="F325" s="46">
        <v>500</v>
      </c>
      <c r="G325" s="69">
        <v>497.41875000000005</v>
      </c>
      <c r="H325" s="47"/>
      <c r="I325" s="71">
        <f t="shared" si="13"/>
        <v>0</v>
      </c>
      <c r="J325" s="46">
        <v>2500</v>
      </c>
      <c r="K325" s="69">
        <v>354.78</v>
      </c>
      <c r="L325" s="47"/>
      <c r="M325" s="48">
        <f t="shared" si="15"/>
        <v>0</v>
      </c>
      <c r="N325" s="46"/>
      <c r="O325" s="69"/>
      <c r="P325" s="76"/>
      <c r="Q325" s="48"/>
    </row>
    <row r="326" spans="2:17">
      <c r="B326" s="45" t="s">
        <v>7265</v>
      </c>
      <c r="C326" s="53" t="s">
        <v>7266</v>
      </c>
      <c r="D326" s="60" t="s">
        <v>4564</v>
      </c>
      <c r="E326" s="51" t="s">
        <v>7310</v>
      </c>
      <c r="F326" s="46">
        <v>500</v>
      </c>
      <c r="G326" s="69">
        <v>153.99585000000002</v>
      </c>
      <c r="H326" s="47"/>
      <c r="I326" s="71">
        <f t="shared" si="13"/>
        <v>0</v>
      </c>
      <c r="J326" s="46">
        <v>2500</v>
      </c>
      <c r="K326" s="69">
        <v>619.87680000000012</v>
      </c>
      <c r="L326" s="47"/>
      <c r="M326" s="48">
        <f t="shared" si="15"/>
        <v>0</v>
      </c>
      <c r="N326" s="46"/>
      <c r="O326" s="69"/>
      <c r="P326" s="76"/>
      <c r="Q326" s="48"/>
    </row>
    <row r="327" spans="2:17">
      <c r="B327" s="45" t="s">
        <v>70</v>
      </c>
      <c r="C327" s="53" t="s">
        <v>4565</v>
      </c>
      <c r="D327" s="60" t="s">
        <v>71</v>
      </c>
      <c r="E327" s="51" t="s">
        <v>7310</v>
      </c>
      <c r="F327" s="46">
        <v>500</v>
      </c>
      <c r="G327" s="69">
        <v>129.49537500000002</v>
      </c>
      <c r="H327" s="47"/>
      <c r="I327" s="71">
        <f t="shared" si="13"/>
        <v>0</v>
      </c>
      <c r="J327" s="46">
        <v>1000</v>
      </c>
      <c r="K327" s="69">
        <v>218.77290000000002</v>
      </c>
      <c r="L327" s="47"/>
      <c r="M327" s="48">
        <f t="shared" si="15"/>
        <v>0</v>
      </c>
      <c r="N327" s="46"/>
      <c r="O327" s="69"/>
      <c r="P327" s="76"/>
      <c r="Q327" s="48"/>
    </row>
    <row r="328" spans="2:17">
      <c r="B328" s="45" t="s">
        <v>7275</v>
      </c>
      <c r="C328" s="53" t="s">
        <v>7276</v>
      </c>
      <c r="D328" s="59" t="s">
        <v>71</v>
      </c>
      <c r="E328" s="50" t="s">
        <v>7310</v>
      </c>
      <c r="F328" s="46">
        <v>2500</v>
      </c>
      <c r="G328" s="69">
        <v>395.4375</v>
      </c>
      <c r="H328" s="47"/>
      <c r="I328" s="71">
        <f t="shared" si="13"/>
        <v>0</v>
      </c>
      <c r="J328" s="46"/>
      <c r="K328" s="69"/>
      <c r="L328" s="47"/>
      <c r="M328" s="48"/>
      <c r="N328" s="46"/>
      <c r="O328" s="69"/>
      <c r="P328" s="76"/>
      <c r="Q328" s="48"/>
    </row>
    <row r="329" spans="2:17">
      <c r="B329" s="45" t="s">
        <v>4568</v>
      </c>
      <c r="C329" s="53" t="s">
        <v>4567</v>
      </c>
      <c r="D329" s="59" t="s">
        <v>71</v>
      </c>
      <c r="E329" s="50" t="s">
        <v>7308</v>
      </c>
      <c r="F329" s="46">
        <v>1000</v>
      </c>
      <c r="G329" s="69">
        <v>205.21125000000001</v>
      </c>
      <c r="H329" s="47"/>
      <c r="I329" s="71">
        <f t="shared" ref="I329:I392" si="16">G329*H329</f>
        <v>0</v>
      </c>
      <c r="J329" s="46">
        <v>5000</v>
      </c>
      <c r="K329" s="69">
        <v>813.03750000000002</v>
      </c>
      <c r="L329" s="47"/>
      <c r="M329" s="48">
        <f t="shared" ref="M329:M343" si="17">K329*L329</f>
        <v>0</v>
      </c>
      <c r="N329" s="46"/>
      <c r="O329" s="69"/>
      <c r="P329" s="76"/>
      <c r="Q329" s="48"/>
    </row>
    <row r="330" spans="2:17">
      <c r="B330" s="45" t="s">
        <v>73</v>
      </c>
      <c r="C330" s="53" t="s">
        <v>4567</v>
      </c>
      <c r="D330" s="60" t="s">
        <v>71</v>
      </c>
      <c r="E330" s="51" t="s">
        <v>7310</v>
      </c>
      <c r="F330" s="46">
        <v>2500</v>
      </c>
      <c r="G330" s="69">
        <v>302.19749999999999</v>
      </c>
      <c r="H330" s="47"/>
      <c r="I330" s="71">
        <f t="shared" si="16"/>
        <v>0</v>
      </c>
      <c r="J330" s="46">
        <v>10000</v>
      </c>
      <c r="K330" s="69">
        <v>1068.471</v>
      </c>
      <c r="L330" s="47"/>
      <c r="M330" s="48">
        <f t="shared" si="17"/>
        <v>0</v>
      </c>
      <c r="N330" s="46"/>
      <c r="O330" s="69"/>
      <c r="P330" s="76"/>
      <c r="Q330" s="48"/>
    </row>
    <row r="331" spans="2:17">
      <c r="B331" s="45" t="s">
        <v>4566</v>
      </c>
      <c r="C331" s="53" t="s">
        <v>7052</v>
      </c>
      <c r="D331" s="59" t="s">
        <v>71</v>
      </c>
      <c r="E331" s="50" t="s">
        <v>7308</v>
      </c>
      <c r="F331" s="46">
        <v>1000</v>
      </c>
      <c r="G331" s="69">
        <v>126.62325000000001</v>
      </c>
      <c r="H331" s="47"/>
      <c r="I331" s="71">
        <f t="shared" si="16"/>
        <v>0</v>
      </c>
      <c r="J331" s="46">
        <v>5000</v>
      </c>
      <c r="K331" s="69">
        <v>559.87200000000007</v>
      </c>
      <c r="L331" s="47"/>
      <c r="M331" s="48">
        <f t="shared" si="17"/>
        <v>0</v>
      </c>
      <c r="N331" s="46"/>
      <c r="O331" s="69"/>
      <c r="P331" s="76"/>
      <c r="Q331" s="48"/>
    </row>
    <row r="332" spans="2:17">
      <c r="B332" s="45" t="s">
        <v>72</v>
      </c>
      <c r="C332" s="53" t="s">
        <v>7052</v>
      </c>
      <c r="D332" s="60" t="s">
        <v>71</v>
      </c>
      <c r="E332" s="51" t="s">
        <v>7310</v>
      </c>
      <c r="F332" s="46">
        <v>500</v>
      </c>
      <c r="G332" s="69">
        <v>45.770850000000017</v>
      </c>
      <c r="H332" s="47"/>
      <c r="I332" s="71">
        <f t="shared" si="16"/>
        <v>0</v>
      </c>
      <c r="J332" s="46">
        <v>2500</v>
      </c>
      <c r="K332" s="69">
        <v>202.13549999999998</v>
      </c>
      <c r="L332" s="47"/>
      <c r="M332" s="48">
        <f t="shared" si="17"/>
        <v>0</v>
      </c>
      <c r="N332" s="46"/>
      <c r="O332" s="69"/>
      <c r="P332" s="76"/>
      <c r="Q332" s="48"/>
    </row>
    <row r="333" spans="2:17">
      <c r="B333" s="45" t="s">
        <v>4569</v>
      </c>
      <c r="C333" s="53" t="s">
        <v>4570</v>
      </c>
      <c r="D333" s="60" t="s">
        <v>71</v>
      </c>
      <c r="E333" s="51" t="s">
        <v>7310</v>
      </c>
      <c r="F333" s="46">
        <v>500</v>
      </c>
      <c r="G333" s="69">
        <v>172.41075000000004</v>
      </c>
      <c r="H333" s="47"/>
      <c r="I333" s="71">
        <f t="shared" si="16"/>
        <v>0</v>
      </c>
      <c r="J333" s="46">
        <v>2500</v>
      </c>
      <c r="K333" s="69">
        <v>761.07600000000002</v>
      </c>
      <c r="L333" s="47"/>
      <c r="M333" s="48">
        <f t="shared" si="17"/>
        <v>0</v>
      </c>
      <c r="N333" s="46"/>
      <c r="O333" s="69"/>
      <c r="P333" s="76"/>
      <c r="Q333" s="48"/>
    </row>
    <row r="334" spans="2:17">
      <c r="B334" s="45" t="s">
        <v>4571</v>
      </c>
      <c r="C334" s="53" t="s">
        <v>4572</v>
      </c>
      <c r="D334" s="60" t="s">
        <v>71</v>
      </c>
      <c r="E334" s="51" t="s">
        <v>7310</v>
      </c>
      <c r="F334" s="46">
        <v>500</v>
      </c>
      <c r="G334" s="69">
        <v>296.37000000000006</v>
      </c>
      <c r="H334" s="47"/>
      <c r="I334" s="71">
        <f t="shared" si="16"/>
        <v>0</v>
      </c>
      <c r="J334" s="46">
        <v>1000</v>
      </c>
      <c r="K334" s="69">
        <v>548.69399999999996</v>
      </c>
      <c r="L334" s="47"/>
      <c r="M334" s="48">
        <f t="shared" si="17"/>
        <v>0</v>
      </c>
      <c r="N334" s="46"/>
      <c r="O334" s="69"/>
      <c r="P334" s="76"/>
      <c r="Q334" s="48"/>
    </row>
    <row r="335" spans="2:17">
      <c r="B335" s="45" t="s">
        <v>7271</v>
      </c>
      <c r="C335" s="53" t="s">
        <v>7272</v>
      </c>
      <c r="D335" s="60" t="s">
        <v>71</v>
      </c>
      <c r="E335" s="51" t="s">
        <v>7310</v>
      </c>
      <c r="F335" s="46">
        <v>500</v>
      </c>
      <c r="G335" s="69">
        <v>539.7097500000001</v>
      </c>
      <c r="H335" s="47"/>
      <c r="I335" s="71">
        <f t="shared" si="16"/>
        <v>0</v>
      </c>
      <c r="J335" s="46">
        <v>2500</v>
      </c>
      <c r="K335" s="69">
        <v>1859.4603</v>
      </c>
      <c r="L335" s="47"/>
      <c r="M335" s="48">
        <f t="shared" si="17"/>
        <v>0</v>
      </c>
      <c r="N335" s="46"/>
      <c r="O335" s="69"/>
      <c r="P335" s="76"/>
      <c r="Q335" s="48"/>
    </row>
    <row r="336" spans="2:17">
      <c r="B336" s="45" t="s">
        <v>74</v>
      </c>
      <c r="C336" s="53" t="s">
        <v>4574</v>
      </c>
      <c r="D336" s="59" t="s">
        <v>4564</v>
      </c>
      <c r="E336" s="50" t="s">
        <v>7308</v>
      </c>
      <c r="F336" s="46">
        <v>1000</v>
      </c>
      <c r="G336" s="69">
        <v>307.70865000000003</v>
      </c>
      <c r="H336" s="47"/>
      <c r="I336" s="71">
        <f t="shared" si="16"/>
        <v>0</v>
      </c>
      <c r="J336" s="46">
        <v>5000</v>
      </c>
      <c r="K336" s="69">
        <v>1215.162</v>
      </c>
      <c r="L336" s="47"/>
      <c r="M336" s="48">
        <f t="shared" si="17"/>
        <v>0</v>
      </c>
      <c r="N336" s="46"/>
      <c r="O336" s="69"/>
      <c r="P336" s="76"/>
      <c r="Q336" s="48"/>
    </row>
    <row r="337" spans="2:17">
      <c r="B337" s="45" t="s">
        <v>4575</v>
      </c>
      <c r="C337" s="53" t="s">
        <v>4574</v>
      </c>
      <c r="D337" s="59" t="s">
        <v>4564</v>
      </c>
      <c r="E337" s="50" t="s">
        <v>7309</v>
      </c>
      <c r="F337" s="46">
        <v>500</v>
      </c>
      <c r="G337" s="69">
        <v>125.5077</v>
      </c>
      <c r="H337" s="47"/>
      <c r="I337" s="71">
        <f t="shared" si="16"/>
        <v>0</v>
      </c>
      <c r="J337" s="46">
        <v>2500</v>
      </c>
      <c r="K337" s="69">
        <v>474.1577999999999</v>
      </c>
      <c r="L337" s="47"/>
      <c r="M337" s="48">
        <f t="shared" si="17"/>
        <v>0</v>
      </c>
      <c r="N337" s="46"/>
      <c r="O337" s="69"/>
      <c r="P337" s="76"/>
      <c r="Q337" s="48"/>
    </row>
    <row r="338" spans="2:17">
      <c r="B338" s="45" t="s">
        <v>4573</v>
      </c>
      <c r="C338" s="53" t="s">
        <v>4574</v>
      </c>
      <c r="D338" s="59" t="s">
        <v>4564</v>
      </c>
      <c r="E338" s="50" t="s">
        <v>7310</v>
      </c>
      <c r="F338" s="46">
        <v>500</v>
      </c>
      <c r="G338" s="69">
        <v>104.0625</v>
      </c>
      <c r="H338" s="47"/>
      <c r="I338" s="71">
        <f t="shared" si="16"/>
        <v>0</v>
      </c>
      <c r="J338" s="46">
        <v>2500</v>
      </c>
      <c r="K338" s="69">
        <v>473.85</v>
      </c>
      <c r="L338" s="47"/>
      <c r="M338" s="48">
        <f t="shared" si="17"/>
        <v>0</v>
      </c>
      <c r="N338" s="46"/>
      <c r="O338" s="69"/>
      <c r="P338" s="76"/>
      <c r="Q338" s="48"/>
    </row>
    <row r="339" spans="2:17">
      <c r="B339" s="45" t="s">
        <v>75</v>
      </c>
      <c r="C339" s="53" t="s">
        <v>4577</v>
      </c>
      <c r="D339" s="60" t="s">
        <v>4564</v>
      </c>
      <c r="E339" s="51" t="s">
        <v>7308</v>
      </c>
      <c r="F339" s="46">
        <v>1000</v>
      </c>
      <c r="G339" s="69">
        <v>412.30395000000004</v>
      </c>
      <c r="H339" s="47"/>
      <c r="I339" s="71">
        <f t="shared" si="16"/>
        <v>0</v>
      </c>
      <c r="J339" s="46">
        <v>5000</v>
      </c>
      <c r="K339" s="69">
        <v>1627.614</v>
      </c>
      <c r="L339" s="47"/>
      <c r="M339" s="48">
        <f t="shared" si="17"/>
        <v>0</v>
      </c>
      <c r="N339" s="46"/>
      <c r="O339" s="69"/>
      <c r="P339" s="76"/>
      <c r="Q339" s="48"/>
    </row>
    <row r="340" spans="2:17">
      <c r="B340" s="45" t="s">
        <v>4578</v>
      </c>
      <c r="C340" s="53" t="s">
        <v>4577</v>
      </c>
      <c r="D340" s="59" t="s">
        <v>4564</v>
      </c>
      <c r="E340" s="50" t="s">
        <v>7309</v>
      </c>
      <c r="F340" s="46">
        <v>500</v>
      </c>
      <c r="G340" s="69">
        <v>177.12270000000001</v>
      </c>
      <c r="H340" s="47"/>
      <c r="I340" s="71">
        <f t="shared" si="16"/>
        <v>0</v>
      </c>
      <c r="J340" s="46">
        <v>2500</v>
      </c>
      <c r="K340" s="69">
        <v>670.27499999999998</v>
      </c>
      <c r="L340" s="47"/>
      <c r="M340" s="48">
        <f t="shared" si="17"/>
        <v>0</v>
      </c>
      <c r="N340" s="46"/>
      <c r="O340" s="69"/>
      <c r="P340" s="76"/>
      <c r="Q340" s="48"/>
    </row>
    <row r="341" spans="2:17">
      <c r="B341" s="45" t="s">
        <v>4576</v>
      </c>
      <c r="C341" s="53" t="s">
        <v>4577</v>
      </c>
      <c r="D341" s="59" t="s">
        <v>4564</v>
      </c>
      <c r="E341" s="50" t="s">
        <v>7310</v>
      </c>
      <c r="F341" s="46">
        <v>500</v>
      </c>
      <c r="G341" s="69">
        <v>284.63175000000001</v>
      </c>
      <c r="H341" s="47"/>
      <c r="I341" s="71">
        <f t="shared" si="16"/>
        <v>0</v>
      </c>
      <c r="J341" s="46">
        <v>2500</v>
      </c>
      <c r="K341" s="69">
        <v>1073.8980000000001</v>
      </c>
      <c r="L341" s="47"/>
      <c r="M341" s="48">
        <f t="shared" si="17"/>
        <v>0</v>
      </c>
      <c r="N341" s="46"/>
      <c r="O341" s="69"/>
      <c r="P341" s="76"/>
      <c r="Q341" s="48"/>
    </row>
    <row r="342" spans="2:17">
      <c r="B342" s="45" t="s">
        <v>76</v>
      </c>
      <c r="C342" s="53" t="s">
        <v>4579</v>
      </c>
      <c r="D342" s="59" t="s">
        <v>4564</v>
      </c>
      <c r="E342" s="50" t="s">
        <v>7310</v>
      </c>
      <c r="F342" s="46">
        <v>500</v>
      </c>
      <c r="G342" s="69">
        <v>188.2449</v>
      </c>
      <c r="H342" s="47"/>
      <c r="I342" s="71">
        <f t="shared" si="16"/>
        <v>0</v>
      </c>
      <c r="J342" s="46">
        <v>2500</v>
      </c>
      <c r="K342" s="69">
        <v>795.98699999999997</v>
      </c>
      <c r="L342" s="47"/>
      <c r="M342" s="48">
        <f t="shared" si="17"/>
        <v>0</v>
      </c>
      <c r="N342" s="46"/>
      <c r="O342" s="69"/>
      <c r="P342" s="76"/>
      <c r="Q342" s="48"/>
    </row>
    <row r="343" spans="2:17">
      <c r="B343" s="45" t="s">
        <v>77</v>
      </c>
      <c r="C343" s="53" t="s">
        <v>4580</v>
      </c>
      <c r="D343" s="60" t="s">
        <v>4564</v>
      </c>
      <c r="E343" s="51" t="s">
        <v>7310</v>
      </c>
      <c r="F343" s="46">
        <v>500</v>
      </c>
      <c r="G343" s="69">
        <v>305.02800000000002</v>
      </c>
      <c r="H343" s="47"/>
      <c r="I343" s="71">
        <f t="shared" si="16"/>
        <v>0</v>
      </c>
      <c r="J343" s="46">
        <v>1000</v>
      </c>
      <c r="K343" s="69">
        <v>573.81209999999999</v>
      </c>
      <c r="L343" s="47"/>
      <c r="M343" s="48">
        <f t="shared" si="17"/>
        <v>0</v>
      </c>
      <c r="N343" s="46"/>
      <c r="O343" s="69"/>
      <c r="P343" s="76"/>
      <c r="Q343" s="48"/>
    </row>
    <row r="344" spans="2:17">
      <c r="B344" s="45" t="s">
        <v>7277</v>
      </c>
      <c r="C344" s="53" t="s">
        <v>7278</v>
      </c>
      <c r="D344" s="60" t="s">
        <v>4564</v>
      </c>
      <c r="E344" s="51" t="s">
        <v>7310</v>
      </c>
      <c r="F344" s="46">
        <v>2500</v>
      </c>
      <c r="G344" s="69">
        <v>480.35250000000008</v>
      </c>
      <c r="H344" s="47"/>
      <c r="I344" s="71">
        <f t="shared" si="16"/>
        <v>0</v>
      </c>
      <c r="J344" s="46"/>
      <c r="K344" s="69"/>
      <c r="L344" s="47"/>
      <c r="M344" s="48"/>
      <c r="N344" s="46"/>
      <c r="O344" s="69"/>
      <c r="P344" s="76"/>
      <c r="Q344" s="48"/>
    </row>
    <row r="345" spans="2:17">
      <c r="B345" s="45" t="s">
        <v>78</v>
      </c>
      <c r="C345" s="53" t="s">
        <v>4581</v>
      </c>
      <c r="D345" s="59" t="s">
        <v>79</v>
      </c>
      <c r="E345" s="50" t="s">
        <v>7310</v>
      </c>
      <c r="F345" s="46">
        <v>500</v>
      </c>
      <c r="G345" s="69">
        <v>338.49449999999996</v>
      </c>
      <c r="H345" s="47"/>
      <c r="I345" s="71">
        <f t="shared" si="16"/>
        <v>0</v>
      </c>
      <c r="J345" s="46">
        <v>2500</v>
      </c>
      <c r="K345" s="69">
        <v>1430.3789999999999</v>
      </c>
      <c r="L345" s="47"/>
      <c r="M345" s="48">
        <f>K345*L345</f>
        <v>0</v>
      </c>
      <c r="N345" s="46"/>
      <c r="O345" s="69"/>
      <c r="P345" s="76"/>
      <c r="Q345" s="48"/>
    </row>
    <row r="346" spans="2:17">
      <c r="B346" s="45" t="s">
        <v>7262</v>
      </c>
      <c r="C346" s="53" t="s">
        <v>7263</v>
      </c>
      <c r="D346" s="60" t="s">
        <v>8</v>
      </c>
      <c r="E346" s="51" t="s">
        <v>7310</v>
      </c>
      <c r="F346" s="46">
        <v>500</v>
      </c>
      <c r="G346" s="69">
        <v>149.35050000000001</v>
      </c>
      <c r="H346" s="47"/>
      <c r="I346" s="71">
        <f t="shared" si="16"/>
        <v>0</v>
      </c>
      <c r="J346" s="46">
        <v>2500</v>
      </c>
      <c r="K346" s="69">
        <v>605.47500000000002</v>
      </c>
      <c r="L346" s="47"/>
      <c r="M346" s="48">
        <f>K346*L346</f>
        <v>0</v>
      </c>
      <c r="N346" s="46"/>
      <c r="O346" s="69"/>
      <c r="P346" s="76"/>
      <c r="Q346" s="48"/>
    </row>
    <row r="347" spans="2:17">
      <c r="B347" s="45" t="s">
        <v>7279</v>
      </c>
      <c r="C347" s="53" t="s">
        <v>7280</v>
      </c>
      <c r="D347" s="60" t="s">
        <v>8</v>
      </c>
      <c r="E347" s="51" t="s">
        <v>7310</v>
      </c>
      <c r="F347" s="46">
        <v>2500</v>
      </c>
      <c r="G347" s="69">
        <v>868.71375</v>
      </c>
      <c r="H347" s="47"/>
      <c r="I347" s="71">
        <f t="shared" si="16"/>
        <v>0</v>
      </c>
      <c r="J347" s="46"/>
      <c r="K347" s="69"/>
      <c r="L347" s="47"/>
      <c r="M347" s="48"/>
      <c r="N347" s="46"/>
      <c r="O347" s="69"/>
      <c r="P347" s="76"/>
      <c r="Q347" s="48"/>
    </row>
    <row r="348" spans="2:17">
      <c r="B348" s="45" t="s">
        <v>4582</v>
      </c>
      <c r="C348" s="53" t="s">
        <v>4583</v>
      </c>
      <c r="D348" s="60" t="s">
        <v>8</v>
      </c>
      <c r="E348" s="51" t="s">
        <v>7310</v>
      </c>
      <c r="F348" s="46">
        <v>500</v>
      </c>
      <c r="G348" s="69">
        <v>338.28637500000002</v>
      </c>
      <c r="H348" s="47"/>
      <c r="I348" s="71">
        <f t="shared" si="16"/>
        <v>0</v>
      </c>
      <c r="J348" s="46">
        <v>1000</v>
      </c>
      <c r="K348" s="69">
        <v>572.11920000000009</v>
      </c>
      <c r="L348" s="47"/>
      <c r="M348" s="48">
        <f t="shared" ref="M348:M358" si="18">K348*L348</f>
        <v>0</v>
      </c>
      <c r="N348" s="46"/>
      <c r="O348" s="69"/>
      <c r="P348" s="76"/>
      <c r="Q348" s="48"/>
    </row>
    <row r="349" spans="2:17">
      <c r="B349" s="45" t="s">
        <v>4584</v>
      </c>
      <c r="C349" s="53" t="s">
        <v>4585</v>
      </c>
      <c r="D349" s="60" t="s">
        <v>8</v>
      </c>
      <c r="E349" s="51" t="s">
        <v>7310</v>
      </c>
      <c r="F349" s="46">
        <v>2500</v>
      </c>
      <c r="G349" s="69">
        <v>1428.2370000000001</v>
      </c>
      <c r="H349" s="47"/>
      <c r="I349" s="71">
        <f t="shared" si="16"/>
        <v>0</v>
      </c>
      <c r="J349" s="46">
        <v>10000</v>
      </c>
      <c r="K349" s="69">
        <v>4832.8649999999998</v>
      </c>
      <c r="L349" s="47"/>
      <c r="M349" s="48">
        <f t="shared" si="18"/>
        <v>0</v>
      </c>
      <c r="N349" s="46"/>
      <c r="O349" s="69"/>
      <c r="P349" s="76"/>
      <c r="Q349" s="48"/>
    </row>
    <row r="350" spans="2:17">
      <c r="B350" s="45" t="s">
        <v>4586</v>
      </c>
      <c r="C350" s="53" t="s">
        <v>4587</v>
      </c>
      <c r="D350" s="59" t="s">
        <v>8</v>
      </c>
      <c r="E350" s="50" t="s">
        <v>7310</v>
      </c>
      <c r="F350" s="46">
        <v>1000</v>
      </c>
      <c r="G350" s="69">
        <v>676.57275000000004</v>
      </c>
      <c r="H350" s="47"/>
      <c r="I350" s="71">
        <f t="shared" si="16"/>
        <v>0</v>
      </c>
      <c r="J350" s="46">
        <v>10000</v>
      </c>
      <c r="K350" s="69">
        <v>5721.192</v>
      </c>
      <c r="L350" s="47"/>
      <c r="M350" s="48">
        <f t="shared" si="18"/>
        <v>0</v>
      </c>
      <c r="N350" s="46"/>
      <c r="O350" s="69"/>
      <c r="P350" s="76"/>
      <c r="Q350" s="48"/>
    </row>
    <row r="351" spans="2:17">
      <c r="B351" s="45" t="s">
        <v>7055</v>
      </c>
      <c r="C351" s="53" t="s">
        <v>7056</v>
      </c>
      <c r="D351" s="60" t="s">
        <v>8</v>
      </c>
      <c r="E351" s="51" t="s">
        <v>7308</v>
      </c>
      <c r="F351" s="46">
        <v>500</v>
      </c>
      <c r="G351" s="69">
        <v>169.74674999999999</v>
      </c>
      <c r="H351" s="47"/>
      <c r="I351" s="71">
        <f t="shared" si="16"/>
        <v>0</v>
      </c>
      <c r="J351" s="46">
        <v>2500</v>
      </c>
      <c r="K351" s="69">
        <v>688.29750000000001</v>
      </c>
      <c r="L351" s="47"/>
      <c r="M351" s="48">
        <f t="shared" si="18"/>
        <v>0</v>
      </c>
      <c r="N351" s="46"/>
      <c r="O351" s="69"/>
      <c r="P351" s="76"/>
      <c r="Q351" s="48"/>
    </row>
    <row r="352" spans="2:17">
      <c r="B352" s="45" t="s">
        <v>7264</v>
      </c>
      <c r="C352" s="53" t="s">
        <v>7056</v>
      </c>
      <c r="D352" s="59" t="s">
        <v>8</v>
      </c>
      <c r="E352" s="50" t="s">
        <v>7310</v>
      </c>
      <c r="F352" s="46">
        <v>500</v>
      </c>
      <c r="G352" s="69">
        <v>149.35050000000001</v>
      </c>
      <c r="H352" s="47"/>
      <c r="I352" s="71">
        <f t="shared" si="16"/>
        <v>0</v>
      </c>
      <c r="J352" s="46">
        <v>2500</v>
      </c>
      <c r="K352" s="69">
        <v>605.47500000000002</v>
      </c>
      <c r="L352" s="47"/>
      <c r="M352" s="48">
        <f t="shared" si="18"/>
        <v>0</v>
      </c>
      <c r="N352" s="46"/>
      <c r="O352" s="69"/>
      <c r="P352" s="76"/>
      <c r="Q352" s="48"/>
    </row>
    <row r="353" spans="2:17">
      <c r="B353" s="45" t="s">
        <v>80</v>
      </c>
      <c r="C353" s="53" t="s">
        <v>4588</v>
      </c>
      <c r="D353" s="60" t="s">
        <v>8</v>
      </c>
      <c r="E353" s="51" t="s">
        <v>7310</v>
      </c>
      <c r="F353" s="46">
        <v>500</v>
      </c>
      <c r="G353" s="69">
        <v>302.44725</v>
      </c>
      <c r="H353" s="47"/>
      <c r="I353" s="71">
        <f t="shared" si="16"/>
        <v>0</v>
      </c>
      <c r="J353" s="46">
        <v>2500</v>
      </c>
      <c r="K353" s="69">
        <v>1278.7875000000001</v>
      </c>
      <c r="L353" s="47"/>
      <c r="M353" s="48">
        <f t="shared" si="18"/>
        <v>0</v>
      </c>
      <c r="N353" s="46"/>
      <c r="O353" s="69"/>
      <c r="P353" s="76"/>
      <c r="Q353" s="48"/>
    </row>
    <row r="354" spans="2:17">
      <c r="B354" s="45" t="s">
        <v>81</v>
      </c>
      <c r="C354" s="53" t="s">
        <v>4589</v>
      </c>
      <c r="D354" s="59" t="s">
        <v>8</v>
      </c>
      <c r="E354" s="50" t="s">
        <v>7310</v>
      </c>
      <c r="F354" s="46">
        <v>500</v>
      </c>
      <c r="G354" s="69">
        <v>106.1271</v>
      </c>
      <c r="H354" s="47"/>
      <c r="I354" s="71">
        <f t="shared" si="16"/>
        <v>0</v>
      </c>
      <c r="J354" s="46">
        <v>2500</v>
      </c>
      <c r="K354" s="69">
        <v>449.02350000000001</v>
      </c>
      <c r="L354" s="47"/>
      <c r="M354" s="48">
        <f t="shared" si="18"/>
        <v>0</v>
      </c>
      <c r="N354" s="46"/>
      <c r="O354" s="69"/>
      <c r="P354" s="76"/>
      <c r="Q354" s="48"/>
    </row>
    <row r="355" spans="2:17">
      <c r="B355" s="45" t="s">
        <v>4590</v>
      </c>
      <c r="C355" s="53" t="s">
        <v>4591</v>
      </c>
      <c r="D355" s="60" t="s">
        <v>8</v>
      </c>
      <c r="E355" s="51" t="s">
        <v>7310</v>
      </c>
      <c r="F355" s="46">
        <v>500</v>
      </c>
      <c r="G355" s="69">
        <v>77.588999999999999</v>
      </c>
      <c r="H355" s="47"/>
      <c r="I355" s="71">
        <f t="shared" si="16"/>
        <v>0</v>
      </c>
      <c r="J355" s="46">
        <v>1000</v>
      </c>
      <c r="K355" s="69">
        <v>143.11890000000002</v>
      </c>
      <c r="L355" s="47"/>
      <c r="M355" s="48">
        <f t="shared" si="18"/>
        <v>0</v>
      </c>
      <c r="N355" s="46"/>
      <c r="O355" s="69"/>
      <c r="P355" s="76"/>
      <c r="Q355" s="48"/>
    </row>
    <row r="356" spans="2:17">
      <c r="B356" s="45" t="s">
        <v>82</v>
      </c>
      <c r="C356" s="53" t="s">
        <v>4592</v>
      </c>
      <c r="D356" s="60" t="s">
        <v>8</v>
      </c>
      <c r="E356" s="51" t="s">
        <v>7310</v>
      </c>
      <c r="F356" s="46">
        <v>500</v>
      </c>
      <c r="G356" s="69">
        <v>402.18075000000005</v>
      </c>
      <c r="H356" s="47"/>
      <c r="I356" s="71">
        <f t="shared" si="16"/>
        <v>0</v>
      </c>
      <c r="J356" s="46">
        <v>2500</v>
      </c>
      <c r="K356" s="69">
        <v>1579.5</v>
      </c>
      <c r="L356" s="47"/>
      <c r="M356" s="48">
        <f t="shared" si="18"/>
        <v>0</v>
      </c>
      <c r="N356" s="46"/>
      <c r="O356" s="69"/>
      <c r="P356" s="76"/>
      <c r="Q356" s="48"/>
    </row>
    <row r="357" spans="2:17">
      <c r="B357" s="45" t="s">
        <v>4593</v>
      </c>
      <c r="C357" s="53" t="s">
        <v>4594</v>
      </c>
      <c r="D357" s="59" t="s">
        <v>8</v>
      </c>
      <c r="E357" s="50" t="s">
        <v>7310</v>
      </c>
      <c r="F357" s="46">
        <v>500</v>
      </c>
      <c r="G357" s="69">
        <v>338.28637500000002</v>
      </c>
      <c r="H357" s="47"/>
      <c r="I357" s="71">
        <f t="shared" si="16"/>
        <v>0</v>
      </c>
      <c r="J357" s="46">
        <v>1000</v>
      </c>
      <c r="K357" s="69">
        <v>572.11920000000009</v>
      </c>
      <c r="L357" s="47"/>
      <c r="M357" s="48">
        <f t="shared" si="18"/>
        <v>0</v>
      </c>
      <c r="N357" s="46"/>
      <c r="O357" s="69"/>
      <c r="P357" s="76"/>
      <c r="Q357" s="48"/>
    </row>
    <row r="358" spans="2:17">
      <c r="B358" s="45" t="s">
        <v>7273</v>
      </c>
      <c r="C358" s="53" t="s">
        <v>7274</v>
      </c>
      <c r="D358" s="59" t="s">
        <v>8</v>
      </c>
      <c r="E358" s="50" t="s">
        <v>7310</v>
      </c>
      <c r="F358" s="46">
        <v>2500</v>
      </c>
      <c r="G358" s="69">
        <v>790.29225000000019</v>
      </c>
      <c r="H358" s="47"/>
      <c r="I358" s="71">
        <f t="shared" si="16"/>
        <v>0</v>
      </c>
      <c r="J358" s="46">
        <v>10000</v>
      </c>
      <c r="K358" s="69">
        <v>2673.3240000000001</v>
      </c>
      <c r="L358" s="47"/>
      <c r="M358" s="48">
        <f t="shared" si="18"/>
        <v>0</v>
      </c>
      <c r="N358" s="46"/>
      <c r="O358" s="69"/>
      <c r="P358" s="76"/>
      <c r="Q358" s="48"/>
    </row>
    <row r="359" spans="2:17">
      <c r="B359" s="45" t="s">
        <v>4597</v>
      </c>
      <c r="C359" s="53" t="s">
        <v>4596</v>
      </c>
      <c r="D359" s="60" t="s">
        <v>8</v>
      </c>
      <c r="E359" s="51" t="s">
        <v>7303</v>
      </c>
      <c r="F359" s="46">
        <v>10</v>
      </c>
      <c r="G359" s="69">
        <v>191.89125000000001</v>
      </c>
      <c r="H359" s="47"/>
      <c r="I359" s="71">
        <f t="shared" si="16"/>
        <v>0</v>
      </c>
      <c r="J359" s="46"/>
      <c r="K359" s="69"/>
      <c r="L359" s="47"/>
      <c r="M359" s="48"/>
      <c r="N359" s="46"/>
      <c r="O359" s="69"/>
      <c r="P359" s="76"/>
      <c r="Q359" s="48"/>
    </row>
    <row r="360" spans="2:17">
      <c r="B360" s="45" t="s">
        <v>4598</v>
      </c>
      <c r="C360" s="53" t="s">
        <v>4596</v>
      </c>
      <c r="D360" s="59" t="s">
        <v>8</v>
      </c>
      <c r="E360" s="50" t="s">
        <v>7308</v>
      </c>
      <c r="F360" s="46">
        <v>1000</v>
      </c>
      <c r="G360" s="69">
        <v>203.08004999999997</v>
      </c>
      <c r="H360" s="47"/>
      <c r="I360" s="71">
        <f t="shared" si="16"/>
        <v>0</v>
      </c>
      <c r="J360" s="46">
        <v>5000</v>
      </c>
      <c r="K360" s="69">
        <v>803.3175</v>
      </c>
      <c r="L360" s="47"/>
      <c r="M360" s="48">
        <f t="shared" ref="M360:M370" si="19">K360*L360</f>
        <v>0</v>
      </c>
      <c r="N360" s="46"/>
      <c r="O360" s="69"/>
      <c r="P360" s="76"/>
      <c r="Q360" s="48"/>
    </row>
    <row r="361" spans="2:17">
      <c r="B361" s="45" t="s">
        <v>4595</v>
      </c>
      <c r="C361" s="53" t="s">
        <v>4596</v>
      </c>
      <c r="D361" s="59" t="s">
        <v>8</v>
      </c>
      <c r="E361" s="50" t="s">
        <v>7310</v>
      </c>
      <c r="F361" s="46">
        <v>2500</v>
      </c>
      <c r="G361" s="69">
        <v>468.11475000000002</v>
      </c>
      <c r="H361" s="47"/>
      <c r="I361" s="71">
        <f t="shared" si="16"/>
        <v>0</v>
      </c>
      <c r="J361" s="46">
        <v>10000</v>
      </c>
      <c r="K361" s="69">
        <v>1415.88</v>
      </c>
      <c r="L361" s="47"/>
      <c r="M361" s="48">
        <f t="shared" si="19"/>
        <v>0</v>
      </c>
      <c r="N361" s="46"/>
      <c r="O361" s="69"/>
      <c r="P361" s="76"/>
      <c r="Q361" s="48"/>
    </row>
    <row r="362" spans="2:17">
      <c r="B362" s="45" t="s">
        <v>4601</v>
      </c>
      <c r="C362" s="53" t="s">
        <v>4602</v>
      </c>
      <c r="D362" s="60" t="s">
        <v>8</v>
      </c>
      <c r="E362" s="51" t="s">
        <v>7310</v>
      </c>
      <c r="F362" s="46">
        <v>500</v>
      </c>
      <c r="G362" s="69">
        <v>338.28637500000002</v>
      </c>
      <c r="H362" s="47"/>
      <c r="I362" s="71">
        <f t="shared" si="16"/>
        <v>0</v>
      </c>
      <c r="J362" s="46">
        <v>1000</v>
      </c>
      <c r="K362" s="69">
        <v>572.11920000000009</v>
      </c>
      <c r="L362" s="47"/>
      <c r="M362" s="48">
        <f t="shared" si="19"/>
        <v>0</v>
      </c>
      <c r="N362" s="46"/>
      <c r="O362" s="69"/>
      <c r="P362" s="76"/>
      <c r="Q362" s="48"/>
    </row>
    <row r="363" spans="2:17">
      <c r="B363" s="45" t="s">
        <v>83</v>
      </c>
      <c r="C363" s="53" t="s">
        <v>4603</v>
      </c>
      <c r="D363" s="60" t="s">
        <v>8</v>
      </c>
      <c r="E363" s="51" t="s">
        <v>7310</v>
      </c>
      <c r="F363" s="46">
        <v>500</v>
      </c>
      <c r="G363" s="69">
        <v>234.51525000000004</v>
      </c>
      <c r="H363" s="47"/>
      <c r="I363" s="71">
        <f t="shared" si="16"/>
        <v>0</v>
      </c>
      <c r="J363" s="46">
        <v>2500</v>
      </c>
      <c r="K363" s="69">
        <v>992.07179999999994</v>
      </c>
      <c r="L363" s="47"/>
      <c r="M363" s="48">
        <f t="shared" si="19"/>
        <v>0</v>
      </c>
      <c r="N363" s="46"/>
      <c r="O363" s="69"/>
      <c r="P363" s="76"/>
      <c r="Q363" s="48"/>
    </row>
    <row r="364" spans="2:17">
      <c r="B364" s="45" t="s">
        <v>4604</v>
      </c>
      <c r="C364" s="53" t="s">
        <v>4605</v>
      </c>
      <c r="D364" s="59" t="s">
        <v>8</v>
      </c>
      <c r="E364" s="50" t="s">
        <v>7310</v>
      </c>
      <c r="F364" s="46">
        <v>500</v>
      </c>
      <c r="G364" s="69">
        <v>255.41100000000003</v>
      </c>
      <c r="H364" s="47"/>
      <c r="I364" s="71">
        <f t="shared" si="16"/>
        <v>0</v>
      </c>
      <c r="J364" s="46">
        <v>2500</v>
      </c>
      <c r="K364" s="69">
        <v>1016.5500000000001</v>
      </c>
      <c r="L364" s="47"/>
      <c r="M364" s="48">
        <f t="shared" si="19"/>
        <v>0</v>
      </c>
      <c r="N364" s="46"/>
      <c r="O364" s="69"/>
      <c r="P364" s="76"/>
      <c r="Q364" s="48"/>
    </row>
    <row r="365" spans="2:17">
      <c r="B365" s="45" t="s">
        <v>4606</v>
      </c>
      <c r="C365" s="53" t="s">
        <v>4607</v>
      </c>
      <c r="D365" s="60" t="s">
        <v>85</v>
      </c>
      <c r="E365" s="51" t="s">
        <v>7310</v>
      </c>
      <c r="F365" s="46">
        <v>500</v>
      </c>
      <c r="G365" s="69">
        <v>86.929650000000009</v>
      </c>
      <c r="H365" s="47"/>
      <c r="I365" s="71">
        <f t="shared" si="16"/>
        <v>0</v>
      </c>
      <c r="J365" s="46">
        <v>2500</v>
      </c>
      <c r="K365" s="69">
        <v>338.45849999999996</v>
      </c>
      <c r="L365" s="47"/>
      <c r="M365" s="48">
        <f t="shared" si="19"/>
        <v>0</v>
      </c>
      <c r="N365" s="46"/>
      <c r="O365" s="69"/>
      <c r="P365" s="76"/>
      <c r="Q365" s="48"/>
    </row>
    <row r="366" spans="2:17">
      <c r="B366" s="45" t="s">
        <v>84</v>
      </c>
      <c r="C366" s="53" t="s">
        <v>4608</v>
      </c>
      <c r="D366" s="60" t="s">
        <v>85</v>
      </c>
      <c r="E366" s="51" t="s">
        <v>7310</v>
      </c>
      <c r="F366" s="46">
        <v>500</v>
      </c>
      <c r="G366" s="69">
        <v>93.38985000000001</v>
      </c>
      <c r="H366" s="47"/>
      <c r="I366" s="71">
        <f t="shared" si="16"/>
        <v>0</v>
      </c>
      <c r="J366" s="46">
        <v>2500</v>
      </c>
      <c r="K366" s="69">
        <v>363.63330000000002</v>
      </c>
      <c r="L366" s="47"/>
      <c r="M366" s="48">
        <f t="shared" si="19"/>
        <v>0</v>
      </c>
      <c r="N366" s="46"/>
      <c r="O366" s="69"/>
      <c r="P366" s="76"/>
      <c r="Q366" s="48"/>
    </row>
    <row r="367" spans="2:17">
      <c r="B367" s="45" t="s">
        <v>4609</v>
      </c>
      <c r="C367" s="53" t="s">
        <v>4610</v>
      </c>
      <c r="D367" s="59" t="s">
        <v>7</v>
      </c>
      <c r="E367" s="50" t="s">
        <v>7310</v>
      </c>
      <c r="F367" s="46">
        <v>500</v>
      </c>
      <c r="G367" s="69">
        <v>136.44675000000001</v>
      </c>
      <c r="H367" s="47"/>
      <c r="I367" s="71">
        <f t="shared" si="16"/>
        <v>0</v>
      </c>
      <c r="J367" s="46">
        <v>1000</v>
      </c>
      <c r="K367" s="69">
        <v>230.66369999999995</v>
      </c>
      <c r="L367" s="47"/>
      <c r="M367" s="48">
        <f t="shared" si="19"/>
        <v>0</v>
      </c>
      <c r="N367" s="46"/>
      <c r="O367" s="69"/>
      <c r="P367" s="76"/>
      <c r="Q367" s="48"/>
    </row>
    <row r="368" spans="2:17">
      <c r="B368" s="45" t="s">
        <v>4611</v>
      </c>
      <c r="C368" s="53" t="s">
        <v>4612</v>
      </c>
      <c r="D368" s="59" t="s">
        <v>7</v>
      </c>
      <c r="E368" s="50" t="s">
        <v>7310</v>
      </c>
      <c r="F368" s="46">
        <v>500</v>
      </c>
      <c r="G368" s="69">
        <v>307.27574999999996</v>
      </c>
      <c r="H368" s="47"/>
      <c r="I368" s="71">
        <f t="shared" si="16"/>
        <v>0</v>
      </c>
      <c r="J368" s="46">
        <v>1000</v>
      </c>
      <c r="K368" s="69">
        <v>520.34399999999994</v>
      </c>
      <c r="L368" s="47"/>
      <c r="M368" s="48">
        <f t="shared" si="19"/>
        <v>0</v>
      </c>
      <c r="N368" s="46"/>
      <c r="O368" s="69"/>
      <c r="P368" s="76"/>
      <c r="Q368" s="48"/>
    </row>
    <row r="369" spans="2:17">
      <c r="B369" s="45" t="s">
        <v>4613</v>
      </c>
      <c r="C369" s="53" t="s">
        <v>4614</v>
      </c>
      <c r="D369" s="59" t="s">
        <v>7</v>
      </c>
      <c r="E369" s="50" t="s">
        <v>7310</v>
      </c>
      <c r="F369" s="46">
        <v>500</v>
      </c>
      <c r="G369" s="69">
        <v>136.69650000000004</v>
      </c>
      <c r="H369" s="47"/>
      <c r="I369" s="71">
        <f t="shared" si="16"/>
        <v>0</v>
      </c>
      <c r="J369" s="46">
        <v>2500</v>
      </c>
      <c r="K369" s="69">
        <v>604.70550000000003</v>
      </c>
      <c r="L369" s="47"/>
      <c r="M369" s="48">
        <f t="shared" si="19"/>
        <v>0</v>
      </c>
      <c r="N369" s="46"/>
      <c r="O369" s="69"/>
      <c r="P369" s="76"/>
      <c r="Q369" s="48"/>
    </row>
    <row r="370" spans="2:17">
      <c r="B370" s="45" t="s">
        <v>86</v>
      </c>
      <c r="C370" s="53" t="s">
        <v>4615</v>
      </c>
      <c r="D370" s="59" t="s">
        <v>7</v>
      </c>
      <c r="E370" s="50" t="s">
        <v>7310</v>
      </c>
      <c r="F370" s="46">
        <v>500</v>
      </c>
      <c r="G370" s="69">
        <v>76.972949999999997</v>
      </c>
      <c r="H370" s="47"/>
      <c r="I370" s="71">
        <f t="shared" si="16"/>
        <v>0</v>
      </c>
      <c r="J370" s="46">
        <v>2500</v>
      </c>
      <c r="K370" s="69">
        <v>356.48099999999999</v>
      </c>
      <c r="L370" s="47"/>
      <c r="M370" s="48">
        <f t="shared" si="19"/>
        <v>0</v>
      </c>
      <c r="N370" s="46"/>
      <c r="O370" s="69"/>
      <c r="P370" s="76"/>
      <c r="Q370" s="48"/>
    </row>
    <row r="371" spans="2:17">
      <c r="B371" s="45" t="s">
        <v>4616</v>
      </c>
      <c r="C371" s="53" t="s">
        <v>4617</v>
      </c>
      <c r="D371" s="60" t="s">
        <v>4</v>
      </c>
      <c r="E371" s="51" t="s">
        <v>7303</v>
      </c>
      <c r="F371" s="46">
        <v>100</v>
      </c>
      <c r="G371" s="69">
        <v>55.111499999999999</v>
      </c>
      <c r="H371" s="47"/>
      <c r="I371" s="71">
        <f t="shared" si="16"/>
        <v>0</v>
      </c>
      <c r="J371" s="46"/>
      <c r="K371" s="69"/>
      <c r="L371" s="47"/>
      <c r="M371" s="48"/>
      <c r="N371" s="46"/>
      <c r="O371" s="69"/>
      <c r="P371" s="76"/>
      <c r="Q371" s="48"/>
    </row>
    <row r="372" spans="2:17">
      <c r="B372" s="45" t="s">
        <v>87</v>
      </c>
      <c r="C372" s="53" t="s">
        <v>4618</v>
      </c>
      <c r="D372" s="59" t="s">
        <v>4</v>
      </c>
      <c r="E372" s="50" t="s">
        <v>7309</v>
      </c>
      <c r="F372" s="46">
        <v>500</v>
      </c>
      <c r="G372" s="69">
        <v>41.625</v>
      </c>
      <c r="H372" s="47"/>
      <c r="I372" s="71">
        <f t="shared" si="16"/>
        <v>0</v>
      </c>
      <c r="J372" s="46">
        <v>1000</v>
      </c>
      <c r="K372" s="69">
        <v>66.906000000000006</v>
      </c>
      <c r="L372" s="47"/>
      <c r="M372" s="48">
        <f t="shared" ref="M372:M417" si="20">K372*L372</f>
        <v>0</v>
      </c>
      <c r="N372" s="46"/>
      <c r="O372" s="69"/>
      <c r="P372" s="76"/>
      <c r="Q372" s="48"/>
    </row>
    <row r="373" spans="2:17">
      <c r="B373" s="45" t="s">
        <v>4619</v>
      </c>
      <c r="C373" s="53" t="s">
        <v>4620</v>
      </c>
      <c r="D373" s="59" t="s">
        <v>4</v>
      </c>
      <c r="E373" s="50" t="s">
        <v>7310</v>
      </c>
      <c r="F373" s="46">
        <v>500</v>
      </c>
      <c r="G373" s="69">
        <v>149.43375</v>
      </c>
      <c r="H373" s="47"/>
      <c r="I373" s="71">
        <f t="shared" si="16"/>
        <v>0</v>
      </c>
      <c r="J373" s="46">
        <v>1000</v>
      </c>
      <c r="K373" s="69">
        <v>252.76049999999998</v>
      </c>
      <c r="L373" s="47"/>
      <c r="M373" s="48">
        <f t="shared" si="20"/>
        <v>0</v>
      </c>
      <c r="N373" s="46"/>
      <c r="O373" s="69"/>
      <c r="P373" s="76"/>
      <c r="Q373" s="48"/>
    </row>
    <row r="374" spans="2:17">
      <c r="B374" s="45" t="s">
        <v>88</v>
      </c>
      <c r="C374" s="53" t="s">
        <v>4621</v>
      </c>
      <c r="D374" s="60" t="s">
        <v>4</v>
      </c>
      <c r="E374" s="51" t="s">
        <v>7310</v>
      </c>
      <c r="F374" s="46">
        <v>500</v>
      </c>
      <c r="G374" s="69">
        <v>209.04075000000003</v>
      </c>
      <c r="H374" s="47"/>
      <c r="I374" s="71">
        <f t="shared" si="16"/>
        <v>0</v>
      </c>
      <c r="J374" s="46">
        <v>1000</v>
      </c>
      <c r="K374" s="69">
        <v>353.49209999999994</v>
      </c>
      <c r="L374" s="47"/>
      <c r="M374" s="48">
        <f t="shared" si="20"/>
        <v>0</v>
      </c>
      <c r="N374" s="46"/>
      <c r="O374" s="69"/>
      <c r="P374" s="76"/>
      <c r="Q374" s="48"/>
    </row>
    <row r="375" spans="2:17">
      <c r="B375" s="45" t="s">
        <v>4622</v>
      </c>
      <c r="C375" s="53" t="s">
        <v>4623</v>
      </c>
      <c r="D375" s="59" t="s">
        <v>4</v>
      </c>
      <c r="E375" s="50" t="s">
        <v>7310</v>
      </c>
      <c r="F375" s="46">
        <v>500</v>
      </c>
      <c r="G375" s="69">
        <v>149.35050000000001</v>
      </c>
      <c r="H375" s="47"/>
      <c r="I375" s="71">
        <f t="shared" si="16"/>
        <v>0</v>
      </c>
      <c r="J375" s="46">
        <v>2500</v>
      </c>
      <c r="K375" s="69">
        <v>631.90530000000012</v>
      </c>
      <c r="L375" s="47"/>
      <c r="M375" s="48">
        <f t="shared" si="20"/>
        <v>0</v>
      </c>
      <c r="N375" s="46"/>
      <c r="O375" s="69"/>
      <c r="P375" s="76"/>
      <c r="Q375" s="48"/>
    </row>
    <row r="376" spans="2:17">
      <c r="B376" s="45" t="s">
        <v>4627</v>
      </c>
      <c r="C376" s="53" t="s">
        <v>4626</v>
      </c>
      <c r="D376" s="59" t="s">
        <v>91</v>
      </c>
      <c r="E376" s="50" t="s">
        <v>7308</v>
      </c>
      <c r="F376" s="46">
        <v>1000</v>
      </c>
      <c r="G376" s="69">
        <v>276.58979999999997</v>
      </c>
      <c r="H376" s="47"/>
      <c r="I376" s="71">
        <f t="shared" si="16"/>
        <v>0</v>
      </c>
      <c r="J376" s="46">
        <v>5000</v>
      </c>
      <c r="K376" s="69">
        <v>1147.2435</v>
      </c>
      <c r="L376" s="47"/>
      <c r="M376" s="48">
        <f t="shared" si="20"/>
        <v>0</v>
      </c>
      <c r="N376" s="46"/>
      <c r="O376" s="69"/>
      <c r="P376" s="76"/>
      <c r="Q376" s="48"/>
    </row>
    <row r="377" spans="2:17">
      <c r="B377" s="45" t="s">
        <v>4625</v>
      </c>
      <c r="C377" s="53" t="s">
        <v>4626</v>
      </c>
      <c r="D377" s="60" t="s">
        <v>91</v>
      </c>
      <c r="E377" s="51" t="s">
        <v>7310</v>
      </c>
      <c r="F377" s="46">
        <v>500</v>
      </c>
      <c r="G377" s="69">
        <v>129.25395</v>
      </c>
      <c r="H377" s="47"/>
      <c r="I377" s="71">
        <f t="shared" si="16"/>
        <v>0</v>
      </c>
      <c r="J377" s="46">
        <v>2500</v>
      </c>
      <c r="K377" s="69">
        <v>458.86499999999995</v>
      </c>
      <c r="L377" s="47"/>
      <c r="M377" s="48">
        <f t="shared" si="20"/>
        <v>0</v>
      </c>
      <c r="N377" s="46"/>
      <c r="O377" s="69"/>
      <c r="P377" s="76"/>
      <c r="Q377" s="48"/>
    </row>
    <row r="378" spans="2:17">
      <c r="B378" s="45" t="s">
        <v>4628</v>
      </c>
      <c r="C378" s="53" t="s">
        <v>4629</v>
      </c>
      <c r="D378" s="60" t="s">
        <v>91</v>
      </c>
      <c r="E378" s="51" t="s">
        <v>7308</v>
      </c>
      <c r="F378" s="46">
        <v>1000</v>
      </c>
      <c r="G378" s="69">
        <v>140.45940000000002</v>
      </c>
      <c r="H378" s="47"/>
      <c r="I378" s="71">
        <f t="shared" si="16"/>
        <v>0</v>
      </c>
      <c r="J378" s="46">
        <v>5000</v>
      </c>
      <c r="K378" s="69">
        <v>555.4575000000001</v>
      </c>
      <c r="L378" s="47"/>
      <c r="M378" s="48">
        <f t="shared" si="20"/>
        <v>0</v>
      </c>
      <c r="N378" s="46"/>
      <c r="O378" s="69"/>
      <c r="P378" s="76"/>
      <c r="Q378" s="48"/>
    </row>
    <row r="379" spans="2:17">
      <c r="B379" s="45" t="s">
        <v>4630</v>
      </c>
      <c r="C379" s="53" t="s">
        <v>4631</v>
      </c>
      <c r="D379" s="59" t="s">
        <v>91</v>
      </c>
      <c r="E379" s="50" t="s">
        <v>7308</v>
      </c>
      <c r="F379" s="46">
        <v>1000</v>
      </c>
      <c r="G379" s="69">
        <v>219.87990000000002</v>
      </c>
      <c r="H379" s="47"/>
      <c r="I379" s="71">
        <f t="shared" si="16"/>
        <v>0</v>
      </c>
      <c r="J379" s="46">
        <v>5000</v>
      </c>
      <c r="K379" s="69">
        <v>867.024</v>
      </c>
      <c r="L379" s="47"/>
      <c r="M379" s="48">
        <f t="shared" si="20"/>
        <v>0</v>
      </c>
      <c r="N379" s="46"/>
      <c r="O379" s="69"/>
      <c r="P379" s="76"/>
      <c r="Q379" s="48"/>
    </row>
    <row r="380" spans="2:17">
      <c r="B380" s="45" t="s">
        <v>90</v>
      </c>
      <c r="C380" s="53" t="s">
        <v>4632</v>
      </c>
      <c r="D380" s="60" t="s">
        <v>91</v>
      </c>
      <c r="E380" s="51" t="s">
        <v>7310</v>
      </c>
      <c r="F380" s="46">
        <v>500</v>
      </c>
      <c r="G380" s="69">
        <v>61.288649999999997</v>
      </c>
      <c r="H380" s="47"/>
      <c r="I380" s="71">
        <f t="shared" si="16"/>
        <v>0</v>
      </c>
      <c r="J380" s="46">
        <v>2500</v>
      </c>
      <c r="K380" s="69">
        <v>231.09299999999999</v>
      </c>
      <c r="L380" s="47"/>
      <c r="M380" s="48">
        <f t="shared" si="20"/>
        <v>0</v>
      </c>
      <c r="N380" s="46"/>
      <c r="O380" s="69"/>
      <c r="P380" s="76"/>
      <c r="Q380" s="48"/>
    </row>
    <row r="381" spans="2:17">
      <c r="B381" s="45" t="s">
        <v>93</v>
      </c>
      <c r="C381" s="53" t="s">
        <v>4633</v>
      </c>
      <c r="D381" s="59" t="s">
        <v>91</v>
      </c>
      <c r="E381" s="50" t="s">
        <v>7310</v>
      </c>
      <c r="F381" s="46">
        <v>500</v>
      </c>
      <c r="G381" s="69">
        <v>86.180400000000006</v>
      </c>
      <c r="H381" s="47"/>
      <c r="I381" s="71">
        <f t="shared" si="16"/>
        <v>0</v>
      </c>
      <c r="J381" s="46">
        <v>2500</v>
      </c>
      <c r="K381" s="69">
        <v>326.10599999999999</v>
      </c>
      <c r="L381" s="47"/>
      <c r="M381" s="48">
        <f t="shared" si="20"/>
        <v>0</v>
      </c>
      <c r="N381" s="46"/>
      <c r="O381" s="69"/>
      <c r="P381" s="76"/>
      <c r="Q381" s="48"/>
    </row>
    <row r="382" spans="2:17">
      <c r="B382" s="45" t="s">
        <v>4634</v>
      </c>
      <c r="C382" s="53" t="s">
        <v>4635</v>
      </c>
      <c r="D382" s="60" t="s">
        <v>91</v>
      </c>
      <c r="E382" s="51" t="s">
        <v>7310</v>
      </c>
      <c r="F382" s="46">
        <v>500</v>
      </c>
      <c r="G382" s="69">
        <v>209.70675000000003</v>
      </c>
      <c r="H382" s="47"/>
      <c r="I382" s="71">
        <f t="shared" si="16"/>
        <v>0</v>
      </c>
      <c r="J382" s="46">
        <v>1000</v>
      </c>
      <c r="K382" s="69">
        <v>354.82050000000004</v>
      </c>
      <c r="L382" s="47"/>
      <c r="M382" s="48">
        <f t="shared" si="20"/>
        <v>0</v>
      </c>
      <c r="N382" s="46"/>
      <c r="O382" s="69"/>
      <c r="P382" s="76"/>
      <c r="Q382" s="48"/>
    </row>
    <row r="383" spans="2:17">
      <c r="B383" s="45" t="s">
        <v>4637</v>
      </c>
      <c r="C383" s="53" t="s">
        <v>4636</v>
      </c>
      <c r="D383" s="59" t="s">
        <v>91</v>
      </c>
      <c r="E383" s="50" t="s">
        <v>7308</v>
      </c>
      <c r="F383" s="46">
        <v>1000</v>
      </c>
      <c r="G383" s="69">
        <v>128.15504999999999</v>
      </c>
      <c r="H383" s="47"/>
      <c r="I383" s="71">
        <f t="shared" si="16"/>
        <v>0</v>
      </c>
      <c r="J383" s="46">
        <v>5000</v>
      </c>
      <c r="K383" s="69">
        <v>506.81700000000001</v>
      </c>
      <c r="L383" s="47"/>
      <c r="M383" s="48">
        <f t="shared" si="20"/>
        <v>0</v>
      </c>
      <c r="N383" s="46"/>
      <c r="O383" s="69"/>
      <c r="P383" s="76"/>
      <c r="Q383" s="48"/>
    </row>
    <row r="384" spans="2:17">
      <c r="B384" s="45" t="s">
        <v>95</v>
      </c>
      <c r="C384" s="53" t="s">
        <v>4636</v>
      </c>
      <c r="D384" s="60" t="s">
        <v>91</v>
      </c>
      <c r="E384" s="51" t="s">
        <v>7310</v>
      </c>
      <c r="F384" s="46">
        <v>500</v>
      </c>
      <c r="G384" s="69">
        <v>61.288649999999997</v>
      </c>
      <c r="H384" s="47"/>
      <c r="I384" s="71">
        <f t="shared" si="16"/>
        <v>0</v>
      </c>
      <c r="J384" s="46">
        <v>2500</v>
      </c>
      <c r="K384" s="69">
        <v>231.09299999999999</v>
      </c>
      <c r="L384" s="47"/>
      <c r="M384" s="48">
        <f t="shared" si="20"/>
        <v>0</v>
      </c>
      <c r="N384" s="46"/>
      <c r="O384" s="69"/>
      <c r="P384" s="76"/>
      <c r="Q384" s="48"/>
    </row>
    <row r="385" spans="2:17">
      <c r="B385" s="45" t="s">
        <v>97</v>
      </c>
      <c r="C385" s="53" t="s">
        <v>4638</v>
      </c>
      <c r="D385" s="60" t="s">
        <v>91</v>
      </c>
      <c r="E385" s="51" t="s">
        <v>7310</v>
      </c>
      <c r="F385" s="46">
        <v>500</v>
      </c>
      <c r="G385" s="69">
        <v>87.828750000000014</v>
      </c>
      <c r="H385" s="47"/>
      <c r="I385" s="71">
        <f t="shared" si="16"/>
        <v>0</v>
      </c>
      <c r="J385" s="46">
        <v>10000</v>
      </c>
      <c r="K385" s="69">
        <v>1304.424</v>
      </c>
      <c r="L385" s="47"/>
      <c r="M385" s="48">
        <f t="shared" si="20"/>
        <v>0</v>
      </c>
      <c r="N385" s="46"/>
      <c r="O385" s="69"/>
      <c r="P385" s="76"/>
      <c r="Q385" s="48"/>
    </row>
    <row r="386" spans="2:17">
      <c r="B386" s="45" t="s">
        <v>4639</v>
      </c>
      <c r="C386" s="53" t="s">
        <v>4640</v>
      </c>
      <c r="D386" s="59" t="s">
        <v>91</v>
      </c>
      <c r="E386" s="50" t="s">
        <v>7310</v>
      </c>
      <c r="F386" s="46">
        <v>500</v>
      </c>
      <c r="G386" s="69">
        <v>114.05250000000001</v>
      </c>
      <c r="H386" s="47"/>
      <c r="I386" s="71">
        <f t="shared" si="16"/>
        <v>0</v>
      </c>
      <c r="J386" s="46">
        <v>2500</v>
      </c>
      <c r="K386" s="69">
        <v>456.05429999999996</v>
      </c>
      <c r="L386" s="47"/>
      <c r="M386" s="48">
        <f t="shared" si="20"/>
        <v>0</v>
      </c>
      <c r="N386" s="46"/>
      <c r="O386" s="69"/>
      <c r="P386" s="76"/>
      <c r="Q386" s="48"/>
    </row>
    <row r="387" spans="2:17">
      <c r="B387" s="45" t="s">
        <v>7243</v>
      </c>
      <c r="C387" s="53" t="s">
        <v>7244</v>
      </c>
      <c r="D387" s="59" t="s">
        <v>91</v>
      </c>
      <c r="E387" s="50" t="s">
        <v>7310</v>
      </c>
      <c r="F387" s="46">
        <v>500</v>
      </c>
      <c r="G387" s="69">
        <v>61.771500000000003</v>
      </c>
      <c r="H387" s="47"/>
      <c r="I387" s="71">
        <f t="shared" si="16"/>
        <v>0</v>
      </c>
      <c r="J387" s="46">
        <v>2500</v>
      </c>
      <c r="K387" s="69">
        <v>228.82500000000002</v>
      </c>
      <c r="L387" s="47"/>
      <c r="M387" s="48">
        <f t="shared" si="20"/>
        <v>0</v>
      </c>
      <c r="N387" s="46"/>
      <c r="O387" s="69"/>
      <c r="P387" s="76"/>
      <c r="Q387" s="48"/>
    </row>
    <row r="388" spans="2:17">
      <c r="B388" s="45" t="s">
        <v>4643</v>
      </c>
      <c r="C388" s="53" t="s">
        <v>4644</v>
      </c>
      <c r="D388" s="60" t="s">
        <v>91</v>
      </c>
      <c r="E388" s="51" t="s">
        <v>7310</v>
      </c>
      <c r="F388" s="46">
        <v>2500</v>
      </c>
      <c r="G388" s="69">
        <v>459.62324999999998</v>
      </c>
      <c r="H388" s="47"/>
      <c r="I388" s="71">
        <f t="shared" si="16"/>
        <v>0</v>
      </c>
      <c r="J388" s="46">
        <v>10000</v>
      </c>
      <c r="K388" s="69">
        <v>1555.2</v>
      </c>
      <c r="L388" s="47"/>
      <c r="M388" s="48">
        <f t="shared" si="20"/>
        <v>0</v>
      </c>
      <c r="N388" s="46"/>
      <c r="O388" s="69"/>
      <c r="P388" s="76"/>
      <c r="Q388" s="48"/>
    </row>
    <row r="389" spans="2:17">
      <c r="B389" s="45" t="s">
        <v>7269</v>
      </c>
      <c r="C389" s="53" t="s">
        <v>7270</v>
      </c>
      <c r="D389" s="59" t="s">
        <v>100</v>
      </c>
      <c r="E389" s="51" t="s">
        <v>7310</v>
      </c>
      <c r="F389" s="46">
        <v>2500</v>
      </c>
      <c r="G389" s="69">
        <v>434.06549999999999</v>
      </c>
      <c r="H389" s="47"/>
      <c r="I389" s="71">
        <f t="shared" si="16"/>
        <v>0</v>
      </c>
      <c r="J389" s="46">
        <v>10000</v>
      </c>
      <c r="K389" s="69">
        <v>1533.5730000000001</v>
      </c>
      <c r="L389" s="47"/>
      <c r="M389" s="48">
        <f t="shared" si="20"/>
        <v>0</v>
      </c>
      <c r="N389" s="46"/>
      <c r="O389" s="69"/>
      <c r="P389" s="76"/>
      <c r="Q389" s="48"/>
    </row>
    <row r="390" spans="2:17">
      <c r="B390" s="45" t="s">
        <v>99</v>
      </c>
      <c r="C390" s="53" t="s">
        <v>4645</v>
      </c>
      <c r="D390" s="59" t="s">
        <v>100</v>
      </c>
      <c r="E390" s="50" t="s">
        <v>7310</v>
      </c>
      <c r="F390" s="46">
        <v>500</v>
      </c>
      <c r="G390" s="69">
        <v>87.279300000000021</v>
      </c>
      <c r="H390" s="47"/>
      <c r="I390" s="71">
        <f t="shared" si="16"/>
        <v>0</v>
      </c>
      <c r="J390" s="46">
        <v>2500</v>
      </c>
      <c r="K390" s="69">
        <v>386.16750000000002</v>
      </c>
      <c r="L390" s="47"/>
      <c r="M390" s="48">
        <f t="shared" si="20"/>
        <v>0</v>
      </c>
      <c r="N390" s="46"/>
      <c r="O390" s="69"/>
      <c r="P390" s="76"/>
      <c r="Q390" s="48"/>
    </row>
    <row r="391" spans="2:17">
      <c r="B391" s="45" t="s">
        <v>101</v>
      </c>
      <c r="C391" s="53" t="s">
        <v>4646</v>
      </c>
      <c r="D391" s="59" t="s">
        <v>100</v>
      </c>
      <c r="E391" s="50" t="s">
        <v>7310</v>
      </c>
      <c r="F391" s="46">
        <v>500</v>
      </c>
      <c r="G391" s="69">
        <v>109.97325000000002</v>
      </c>
      <c r="H391" s="47"/>
      <c r="I391" s="71">
        <f t="shared" si="16"/>
        <v>0</v>
      </c>
      <c r="J391" s="46">
        <v>1000</v>
      </c>
      <c r="K391" s="69">
        <v>208.69649999999999</v>
      </c>
      <c r="L391" s="47"/>
      <c r="M391" s="48">
        <f t="shared" si="20"/>
        <v>0</v>
      </c>
      <c r="N391" s="46"/>
      <c r="O391" s="69"/>
      <c r="P391" s="76"/>
      <c r="Q391" s="48"/>
    </row>
    <row r="392" spans="2:17">
      <c r="B392" s="45" t="s">
        <v>4647</v>
      </c>
      <c r="C392" s="53" t="s">
        <v>4648</v>
      </c>
      <c r="D392" s="60" t="s">
        <v>100</v>
      </c>
      <c r="E392" s="51" t="s">
        <v>7310</v>
      </c>
      <c r="F392" s="46">
        <v>500</v>
      </c>
      <c r="G392" s="69">
        <v>53.196750000000002</v>
      </c>
      <c r="H392" s="47"/>
      <c r="I392" s="71">
        <f t="shared" si="16"/>
        <v>0</v>
      </c>
      <c r="J392" s="46">
        <v>2500</v>
      </c>
      <c r="K392" s="69">
        <v>234.9</v>
      </c>
      <c r="L392" s="47"/>
      <c r="M392" s="48">
        <f t="shared" si="20"/>
        <v>0</v>
      </c>
      <c r="N392" s="46"/>
      <c r="O392" s="69"/>
      <c r="P392" s="76"/>
      <c r="Q392" s="48"/>
    </row>
    <row r="393" spans="2:17">
      <c r="B393" s="45" t="s">
        <v>4649</v>
      </c>
      <c r="C393" s="53" t="s">
        <v>4650</v>
      </c>
      <c r="D393" s="60" t="s">
        <v>100</v>
      </c>
      <c r="E393" s="51" t="s">
        <v>7310</v>
      </c>
      <c r="F393" s="46">
        <v>500</v>
      </c>
      <c r="G393" s="69">
        <v>118.256625</v>
      </c>
      <c r="H393" s="47"/>
      <c r="I393" s="71">
        <f t="shared" ref="I393:I456" si="21">G393*H393</f>
        <v>0</v>
      </c>
      <c r="J393" s="46">
        <v>1000</v>
      </c>
      <c r="K393" s="69">
        <v>219.1455</v>
      </c>
      <c r="L393" s="47"/>
      <c r="M393" s="48">
        <f t="shared" si="20"/>
        <v>0</v>
      </c>
      <c r="N393" s="46"/>
      <c r="O393" s="69"/>
      <c r="P393" s="76"/>
      <c r="Q393" s="48"/>
    </row>
    <row r="394" spans="2:17">
      <c r="B394" s="45" t="s">
        <v>4651</v>
      </c>
      <c r="C394" s="53" t="s">
        <v>4652</v>
      </c>
      <c r="D394" s="60" t="s">
        <v>5</v>
      </c>
      <c r="E394" s="51" t="s">
        <v>7310</v>
      </c>
      <c r="F394" s="46">
        <v>500</v>
      </c>
      <c r="G394" s="69">
        <v>99.050849999999997</v>
      </c>
      <c r="H394" s="47"/>
      <c r="I394" s="71">
        <f t="shared" si="21"/>
        <v>0</v>
      </c>
      <c r="J394" s="46">
        <v>2500</v>
      </c>
      <c r="K394" s="69">
        <v>419.01299999999998</v>
      </c>
      <c r="L394" s="47"/>
      <c r="M394" s="48">
        <f t="shared" si="20"/>
        <v>0</v>
      </c>
      <c r="N394" s="46"/>
      <c r="O394" s="69"/>
      <c r="P394" s="76"/>
      <c r="Q394" s="48"/>
    </row>
    <row r="395" spans="2:17">
      <c r="B395" s="45" t="s">
        <v>102</v>
      </c>
      <c r="C395" s="53" t="s">
        <v>4653</v>
      </c>
      <c r="D395" s="59" t="s">
        <v>5</v>
      </c>
      <c r="E395" s="50" t="s">
        <v>7310</v>
      </c>
      <c r="F395" s="46">
        <v>500</v>
      </c>
      <c r="G395" s="69">
        <v>218.86425</v>
      </c>
      <c r="H395" s="47"/>
      <c r="I395" s="71">
        <f t="shared" si="21"/>
        <v>0</v>
      </c>
      <c r="J395" s="46">
        <v>1000</v>
      </c>
      <c r="K395" s="69">
        <v>370.17</v>
      </c>
      <c r="L395" s="47"/>
      <c r="M395" s="48">
        <f t="shared" si="20"/>
        <v>0</v>
      </c>
      <c r="N395" s="46"/>
      <c r="O395" s="69"/>
      <c r="P395" s="76"/>
      <c r="Q395" s="48"/>
    </row>
    <row r="396" spans="2:17">
      <c r="B396" s="45" t="s">
        <v>4654</v>
      </c>
      <c r="C396" s="53" t="s">
        <v>4655</v>
      </c>
      <c r="D396" s="59" t="s">
        <v>5</v>
      </c>
      <c r="E396" s="50" t="s">
        <v>7310</v>
      </c>
      <c r="F396" s="46">
        <v>500</v>
      </c>
      <c r="G396" s="69">
        <v>99.050849999999997</v>
      </c>
      <c r="H396" s="47"/>
      <c r="I396" s="71">
        <f t="shared" si="21"/>
        <v>0</v>
      </c>
      <c r="J396" s="46">
        <v>2500</v>
      </c>
      <c r="K396" s="69">
        <v>419.01299999999998</v>
      </c>
      <c r="L396" s="47"/>
      <c r="M396" s="48">
        <f t="shared" si="20"/>
        <v>0</v>
      </c>
      <c r="N396" s="46"/>
      <c r="O396" s="69"/>
      <c r="P396" s="76"/>
      <c r="Q396" s="48"/>
    </row>
    <row r="397" spans="2:17">
      <c r="B397" s="45" t="s">
        <v>7251</v>
      </c>
      <c r="C397" s="53" t="s">
        <v>7252</v>
      </c>
      <c r="D397" s="59" t="s">
        <v>5</v>
      </c>
      <c r="E397" s="51" t="s">
        <v>7310</v>
      </c>
      <c r="F397" s="46">
        <v>500</v>
      </c>
      <c r="G397" s="69">
        <v>221.73637500000001</v>
      </c>
      <c r="H397" s="47"/>
      <c r="I397" s="71">
        <f t="shared" si="21"/>
        <v>0</v>
      </c>
      <c r="J397" s="46">
        <v>1000</v>
      </c>
      <c r="K397" s="69">
        <v>375.03</v>
      </c>
      <c r="L397" s="47"/>
      <c r="M397" s="48">
        <f t="shared" si="20"/>
        <v>0</v>
      </c>
      <c r="N397" s="46"/>
      <c r="O397" s="69"/>
      <c r="P397" s="76"/>
      <c r="Q397" s="48"/>
    </row>
    <row r="398" spans="2:17">
      <c r="B398" s="45" t="s">
        <v>7046</v>
      </c>
      <c r="C398" s="53" t="s">
        <v>7047</v>
      </c>
      <c r="D398" s="59" t="s">
        <v>7314</v>
      </c>
      <c r="E398" s="50" t="s">
        <v>7308</v>
      </c>
      <c r="F398" s="46">
        <v>500</v>
      </c>
      <c r="G398" s="69">
        <v>87.295950000000019</v>
      </c>
      <c r="H398" s="47"/>
      <c r="I398" s="71">
        <f t="shared" si="21"/>
        <v>0</v>
      </c>
      <c r="J398" s="46">
        <v>2500</v>
      </c>
      <c r="K398" s="69">
        <v>353.99430000000001</v>
      </c>
      <c r="L398" s="47"/>
      <c r="M398" s="48">
        <f t="shared" si="20"/>
        <v>0</v>
      </c>
      <c r="N398" s="46"/>
      <c r="O398" s="69"/>
      <c r="P398" s="76"/>
      <c r="Q398" s="48"/>
    </row>
    <row r="399" spans="2:17">
      <c r="B399" s="45" t="s">
        <v>7246</v>
      </c>
      <c r="C399" s="53" t="s">
        <v>7047</v>
      </c>
      <c r="D399" s="59" t="s">
        <v>7314</v>
      </c>
      <c r="E399" s="50" t="s">
        <v>7310</v>
      </c>
      <c r="F399" s="46">
        <v>500</v>
      </c>
      <c r="G399" s="69">
        <v>87.412500000000009</v>
      </c>
      <c r="H399" s="47"/>
      <c r="I399" s="71">
        <f t="shared" si="21"/>
        <v>0</v>
      </c>
      <c r="J399" s="46">
        <v>2500</v>
      </c>
      <c r="K399" s="69">
        <v>354.29400000000004</v>
      </c>
      <c r="L399" s="47"/>
      <c r="M399" s="48">
        <f t="shared" si="20"/>
        <v>0</v>
      </c>
      <c r="N399" s="46"/>
      <c r="O399" s="69"/>
      <c r="P399" s="76"/>
      <c r="Q399" s="48"/>
    </row>
    <row r="400" spans="2:17">
      <c r="B400" s="45" t="s">
        <v>4656</v>
      </c>
      <c r="C400" s="53" t="s">
        <v>4657</v>
      </c>
      <c r="D400" s="60" t="s">
        <v>5</v>
      </c>
      <c r="E400" s="51" t="s">
        <v>7310</v>
      </c>
      <c r="F400" s="46">
        <v>500</v>
      </c>
      <c r="G400" s="69">
        <v>79.670249999999996</v>
      </c>
      <c r="H400" s="47"/>
      <c r="I400" s="71">
        <f t="shared" si="21"/>
        <v>0</v>
      </c>
      <c r="J400" s="46">
        <v>2500</v>
      </c>
      <c r="K400" s="69">
        <v>369.42479999999995</v>
      </c>
      <c r="L400" s="47"/>
      <c r="M400" s="48">
        <f t="shared" si="20"/>
        <v>0</v>
      </c>
      <c r="N400" s="46"/>
      <c r="O400" s="69"/>
      <c r="P400" s="76"/>
      <c r="Q400" s="48"/>
    </row>
    <row r="401" spans="2:17">
      <c r="B401" s="45" t="s">
        <v>7249</v>
      </c>
      <c r="C401" s="53" t="s">
        <v>7250</v>
      </c>
      <c r="D401" s="60" t="s">
        <v>7314</v>
      </c>
      <c r="E401" s="51" t="s">
        <v>7310</v>
      </c>
      <c r="F401" s="46">
        <v>500</v>
      </c>
      <c r="G401" s="69">
        <v>79.004249999999999</v>
      </c>
      <c r="H401" s="47"/>
      <c r="I401" s="71">
        <f t="shared" si="21"/>
        <v>0</v>
      </c>
      <c r="J401" s="46">
        <v>2500</v>
      </c>
      <c r="K401" s="69">
        <v>366.16049999999996</v>
      </c>
      <c r="L401" s="47"/>
      <c r="M401" s="48">
        <f t="shared" si="20"/>
        <v>0</v>
      </c>
      <c r="N401" s="46"/>
      <c r="O401" s="69"/>
      <c r="P401" s="76"/>
      <c r="Q401" s="48"/>
    </row>
    <row r="402" spans="2:17">
      <c r="B402" s="45" t="s">
        <v>7247</v>
      </c>
      <c r="C402" s="53" t="s">
        <v>7248</v>
      </c>
      <c r="D402" s="59" t="s">
        <v>7314</v>
      </c>
      <c r="E402" s="50" t="s">
        <v>7310</v>
      </c>
      <c r="F402" s="46">
        <v>500</v>
      </c>
      <c r="G402" s="69">
        <v>101.64825000000002</v>
      </c>
      <c r="H402" s="47"/>
      <c r="I402" s="71">
        <f t="shared" si="21"/>
        <v>0</v>
      </c>
      <c r="J402" s="46">
        <v>2500</v>
      </c>
      <c r="K402" s="69">
        <v>360.45</v>
      </c>
      <c r="L402" s="47"/>
      <c r="M402" s="48">
        <f t="shared" si="20"/>
        <v>0</v>
      </c>
      <c r="N402" s="46"/>
      <c r="O402" s="69"/>
      <c r="P402" s="76"/>
      <c r="Q402" s="48"/>
    </row>
    <row r="403" spans="2:17">
      <c r="B403" s="45" t="s">
        <v>103</v>
      </c>
      <c r="C403" s="53" t="s">
        <v>4658</v>
      </c>
      <c r="D403" s="60" t="s">
        <v>6</v>
      </c>
      <c r="E403" s="51" t="s">
        <v>7310</v>
      </c>
      <c r="F403" s="46">
        <v>500</v>
      </c>
      <c r="G403" s="69">
        <v>229.77</v>
      </c>
      <c r="H403" s="47"/>
      <c r="I403" s="71">
        <f t="shared" si="21"/>
        <v>0</v>
      </c>
      <c r="J403" s="46">
        <v>1000</v>
      </c>
      <c r="K403" s="69">
        <v>388.72710000000006</v>
      </c>
      <c r="L403" s="47"/>
      <c r="M403" s="48">
        <f t="shared" si="20"/>
        <v>0</v>
      </c>
      <c r="N403" s="46"/>
      <c r="O403" s="69"/>
      <c r="P403" s="76"/>
      <c r="Q403" s="48"/>
    </row>
    <row r="404" spans="2:17">
      <c r="B404" s="45" t="s">
        <v>4659</v>
      </c>
      <c r="C404" s="53" t="s">
        <v>4660</v>
      </c>
      <c r="D404" s="59" t="s">
        <v>6</v>
      </c>
      <c r="E404" s="50" t="s">
        <v>7310</v>
      </c>
      <c r="F404" s="46">
        <v>2500</v>
      </c>
      <c r="G404" s="69">
        <v>605.22750000000008</v>
      </c>
      <c r="H404" s="47"/>
      <c r="I404" s="71">
        <f t="shared" si="21"/>
        <v>0</v>
      </c>
      <c r="J404" s="46">
        <v>10000</v>
      </c>
      <c r="K404" s="69">
        <v>2048.085</v>
      </c>
      <c r="L404" s="47"/>
      <c r="M404" s="48">
        <f t="shared" si="20"/>
        <v>0</v>
      </c>
      <c r="N404" s="46"/>
      <c r="O404" s="69"/>
      <c r="P404" s="76"/>
      <c r="Q404" s="48"/>
    </row>
    <row r="405" spans="2:17">
      <c r="B405" s="45" t="s">
        <v>4661</v>
      </c>
      <c r="C405" s="53" t="s">
        <v>4662</v>
      </c>
      <c r="D405" s="60" t="s">
        <v>6</v>
      </c>
      <c r="E405" s="51" t="s">
        <v>7309</v>
      </c>
      <c r="F405" s="46">
        <v>500</v>
      </c>
      <c r="G405" s="69">
        <v>55.236375000000002</v>
      </c>
      <c r="H405" s="47"/>
      <c r="I405" s="71">
        <f t="shared" si="21"/>
        <v>0</v>
      </c>
      <c r="J405" s="46">
        <v>1000</v>
      </c>
      <c r="K405" s="69">
        <v>97.937099999999987</v>
      </c>
      <c r="L405" s="47"/>
      <c r="M405" s="48">
        <f t="shared" si="20"/>
        <v>0</v>
      </c>
      <c r="N405" s="46"/>
      <c r="O405" s="69"/>
      <c r="P405" s="76"/>
      <c r="Q405" s="48"/>
    </row>
    <row r="406" spans="2:17">
      <c r="B406" s="45" t="s">
        <v>4663</v>
      </c>
      <c r="C406" s="53" t="s">
        <v>4664</v>
      </c>
      <c r="D406" s="60" t="s">
        <v>6</v>
      </c>
      <c r="E406" s="51" t="s">
        <v>7310</v>
      </c>
      <c r="F406" s="46">
        <v>500</v>
      </c>
      <c r="G406" s="69">
        <v>107.62560000000002</v>
      </c>
      <c r="H406" s="47"/>
      <c r="I406" s="71">
        <f t="shared" si="21"/>
        <v>0</v>
      </c>
      <c r="J406" s="46">
        <v>2500</v>
      </c>
      <c r="K406" s="69">
        <v>454.96080000000001</v>
      </c>
      <c r="L406" s="47"/>
      <c r="M406" s="48">
        <f t="shared" si="20"/>
        <v>0</v>
      </c>
      <c r="N406" s="46"/>
      <c r="O406" s="69"/>
      <c r="P406" s="76"/>
      <c r="Q406" s="48"/>
    </row>
    <row r="407" spans="2:17">
      <c r="B407" s="45" t="s">
        <v>4665</v>
      </c>
      <c r="C407" s="53" t="s">
        <v>4666</v>
      </c>
      <c r="D407" s="60" t="s">
        <v>6</v>
      </c>
      <c r="E407" s="51" t="s">
        <v>7310</v>
      </c>
      <c r="F407" s="46">
        <v>2500</v>
      </c>
      <c r="G407" s="69">
        <v>578.92050000000006</v>
      </c>
      <c r="H407" s="47"/>
      <c r="I407" s="71">
        <f t="shared" si="21"/>
        <v>0</v>
      </c>
      <c r="J407" s="46">
        <v>10000</v>
      </c>
      <c r="K407" s="69">
        <v>1959.0660000000003</v>
      </c>
      <c r="L407" s="47"/>
      <c r="M407" s="48">
        <f t="shared" si="20"/>
        <v>0</v>
      </c>
      <c r="N407" s="46"/>
      <c r="O407" s="69"/>
      <c r="P407" s="76"/>
      <c r="Q407" s="48"/>
    </row>
    <row r="408" spans="2:17">
      <c r="B408" s="45" t="s">
        <v>104</v>
      </c>
      <c r="C408" s="53" t="s">
        <v>4667</v>
      </c>
      <c r="D408" s="60" t="s">
        <v>6</v>
      </c>
      <c r="E408" s="51" t="s">
        <v>7310</v>
      </c>
      <c r="F408" s="46">
        <v>500</v>
      </c>
      <c r="G408" s="69">
        <v>232.18424999999999</v>
      </c>
      <c r="H408" s="47"/>
      <c r="I408" s="71">
        <f t="shared" si="21"/>
        <v>0</v>
      </c>
      <c r="J408" s="46">
        <v>1000</v>
      </c>
      <c r="K408" s="69">
        <v>392.77710000000002</v>
      </c>
      <c r="L408" s="47"/>
      <c r="M408" s="48">
        <f t="shared" si="20"/>
        <v>0</v>
      </c>
      <c r="N408" s="46"/>
      <c r="O408" s="69"/>
      <c r="P408" s="76"/>
      <c r="Q408" s="48"/>
    </row>
    <row r="409" spans="2:17">
      <c r="B409" s="45" t="s">
        <v>7253</v>
      </c>
      <c r="C409" s="53" t="s">
        <v>7254</v>
      </c>
      <c r="D409" s="59" t="s">
        <v>6</v>
      </c>
      <c r="E409" s="50" t="s">
        <v>7310</v>
      </c>
      <c r="F409" s="46">
        <v>500</v>
      </c>
      <c r="G409" s="69">
        <v>102.89700000000001</v>
      </c>
      <c r="H409" s="47"/>
      <c r="I409" s="71">
        <f t="shared" si="21"/>
        <v>0</v>
      </c>
      <c r="J409" s="46">
        <v>2500</v>
      </c>
      <c r="K409" s="69">
        <v>417.15000000000003</v>
      </c>
      <c r="L409" s="47"/>
      <c r="M409" s="48">
        <f t="shared" si="20"/>
        <v>0</v>
      </c>
      <c r="N409" s="46"/>
      <c r="O409" s="69"/>
      <c r="P409" s="76"/>
      <c r="Q409" s="48"/>
    </row>
    <row r="410" spans="2:17">
      <c r="B410" s="45" t="s">
        <v>7259</v>
      </c>
      <c r="C410" s="53" t="s">
        <v>7254</v>
      </c>
      <c r="D410" s="60" t="s">
        <v>6</v>
      </c>
      <c r="E410" s="51" t="s">
        <v>7310</v>
      </c>
      <c r="F410" s="46">
        <v>500</v>
      </c>
      <c r="G410" s="69">
        <v>107.7255</v>
      </c>
      <c r="H410" s="47"/>
      <c r="I410" s="71">
        <f t="shared" si="21"/>
        <v>0</v>
      </c>
      <c r="J410" s="46">
        <v>2500</v>
      </c>
      <c r="K410" s="69">
        <v>436.63049999999998</v>
      </c>
      <c r="L410" s="47"/>
      <c r="M410" s="48">
        <f t="shared" si="20"/>
        <v>0</v>
      </c>
      <c r="N410" s="46"/>
      <c r="O410" s="69"/>
      <c r="P410" s="76"/>
      <c r="Q410" s="48"/>
    </row>
    <row r="411" spans="2:17">
      <c r="B411" s="45" t="s">
        <v>7255</v>
      </c>
      <c r="C411" s="53" t="s">
        <v>7256</v>
      </c>
      <c r="D411" s="60" t="s">
        <v>6</v>
      </c>
      <c r="E411" s="51" t="s">
        <v>7310</v>
      </c>
      <c r="F411" s="46">
        <v>500</v>
      </c>
      <c r="G411" s="69">
        <v>102.89700000000001</v>
      </c>
      <c r="H411" s="47"/>
      <c r="I411" s="71">
        <f t="shared" si="21"/>
        <v>0</v>
      </c>
      <c r="J411" s="46">
        <v>2500</v>
      </c>
      <c r="K411" s="69">
        <v>417.15000000000003</v>
      </c>
      <c r="L411" s="47"/>
      <c r="M411" s="48">
        <f t="shared" si="20"/>
        <v>0</v>
      </c>
      <c r="N411" s="46"/>
      <c r="O411" s="69"/>
      <c r="P411" s="76"/>
      <c r="Q411" s="48"/>
    </row>
    <row r="412" spans="2:17">
      <c r="B412" s="45" t="s">
        <v>4668</v>
      </c>
      <c r="C412" s="53" t="s">
        <v>4669</v>
      </c>
      <c r="D412" s="59" t="s">
        <v>6</v>
      </c>
      <c r="E412" s="50" t="s">
        <v>7309</v>
      </c>
      <c r="F412" s="46">
        <v>2500</v>
      </c>
      <c r="G412" s="69">
        <v>393.60599999999999</v>
      </c>
      <c r="H412" s="47"/>
      <c r="I412" s="71">
        <f t="shared" si="21"/>
        <v>0</v>
      </c>
      <c r="J412" s="46">
        <v>10000</v>
      </c>
      <c r="K412" s="69">
        <v>1393.5239999999999</v>
      </c>
      <c r="L412" s="47"/>
      <c r="M412" s="48">
        <f t="shared" si="20"/>
        <v>0</v>
      </c>
      <c r="N412" s="46"/>
      <c r="O412" s="69"/>
      <c r="P412" s="76"/>
      <c r="Q412" s="48"/>
    </row>
    <row r="413" spans="2:17">
      <c r="B413" s="45" t="s">
        <v>4670</v>
      </c>
      <c r="C413" s="53" t="s">
        <v>4671</v>
      </c>
      <c r="D413" s="60" t="s">
        <v>6</v>
      </c>
      <c r="E413" s="51" t="s">
        <v>7310</v>
      </c>
      <c r="F413" s="46">
        <v>500</v>
      </c>
      <c r="G413" s="69">
        <v>109.0908</v>
      </c>
      <c r="H413" s="47"/>
      <c r="I413" s="71">
        <f t="shared" si="21"/>
        <v>0</v>
      </c>
      <c r="J413" s="46">
        <v>2500</v>
      </c>
      <c r="K413" s="69">
        <v>461.41650000000004</v>
      </c>
      <c r="L413" s="47"/>
      <c r="M413" s="48">
        <f t="shared" si="20"/>
        <v>0</v>
      </c>
      <c r="N413" s="46"/>
      <c r="O413" s="69"/>
      <c r="P413" s="76"/>
      <c r="Q413" s="48"/>
    </row>
    <row r="414" spans="2:17">
      <c r="B414" s="45" t="s">
        <v>4672</v>
      </c>
      <c r="C414" s="53" t="s">
        <v>4673</v>
      </c>
      <c r="D414" s="59" t="s">
        <v>105</v>
      </c>
      <c r="E414" s="50" t="s">
        <v>7310</v>
      </c>
      <c r="F414" s="46">
        <v>500</v>
      </c>
      <c r="G414" s="69">
        <v>73.043549999999996</v>
      </c>
      <c r="H414" s="47"/>
      <c r="I414" s="71">
        <f t="shared" si="21"/>
        <v>0</v>
      </c>
      <c r="J414" s="46">
        <v>2500</v>
      </c>
      <c r="K414" s="69">
        <v>338.25599999999997</v>
      </c>
      <c r="L414" s="47"/>
      <c r="M414" s="48">
        <f t="shared" si="20"/>
        <v>0</v>
      </c>
      <c r="N414" s="46"/>
      <c r="O414" s="69"/>
      <c r="P414" s="76"/>
      <c r="Q414" s="48"/>
    </row>
    <row r="415" spans="2:17">
      <c r="B415" s="45" t="s">
        <v>4674</v>
      </c>
      <c r="C415" s="53" t="s">
        <v>4675</v>
      </c>
      <c r="D415" s="59" t="s">
        <v>105</v>
      </c>
      <c r="E415" s="50" t="s">
        <v>7310</v>
      </c>
      <c r="F415" s="46">
        <v>2500</v>
      </c>
      <c r="G415" s="69">
        <v>497.75175000000002</v>
      </c>
      <c r="H415" s="47"/>
      <c r="I415" s="71">
        <f t="shared" si="21"/>
        <v>0</v>
      </c>
      <c r="J415" s="46">
        <v>10000</v>
      </c>
      <c r="K415" s="69">
        <v>1683.5039999999999</v>
      </c>
      <c r="L415" s="47"/>
      <c r="M415" s="48">
        <f t="shared" si="20"/>
        <v>0</v>
      </c>
      <c r="N415" s="46"/>
      <c r="O415" s="69"/>
      <c r="P415" s="76"/>
      <c r="Q415" s="48"/>
    </row>
    <row r="416" spans="2:17">
      <c r="B416" s="45" t="s">
        <v>4676</v>
      </c>
      <c r="C416" s="53" t="s">
        <v>4677</v>
      </c>
      <c r="D416" s="59" t="s">
        <v>105</v>
      </c>
      <c r="E416" s="50" t="s">
        <v>7310</v>
      </c>
      <c r="F416" s="46">
        <v>500</v>
      </c>
      <c r="G416" s="69">
        <v>83.449799999999996</v>
      </c>
      <c r="H416" s="47"/>
      <c r="I416" s="71">
        <f t="shared" si="21"/>
        <v>0</v>
      </c>
      <c r="J416" s="46">
        <v>2500</v>
      </c>
      <c r="K416" s="69">
        <v>386.53200000000004</v>
      </c>
      <c r="L416" s="47"/>
      <c r="M416" s="48">
        <f t="shared" si="20"/>
        <v>0</v>
      </c>
      <c r="N416" s="46"/>
      <c r="O416" s="69"/>
      <c r="P416" s="76"/>
      <c r="Q416" s="48"/>
    </row>
    <row r="417" spans="2:17">
      <c r="B417" s="45" t="s">
        <v>4678</v>
      </c>
      <c r="C417" s="53" t="s">
        <v>4679</v>
      </c>
      <c r="D417" s="60" t="s">
        <v>105</v>
      </c>
      <c r="E417" s="51" t="s">
        <v>7310</v>
      </c>
      <c r="F417" s="46">
        <v>500</v>
      </c>
      <c r="G417" s="69">
        <v>86.962950000000006</v>
      </c>
      <c r="H417" s="47"/>
      <c r="I417" s="71">
        <f t="shared" si="21"/>
        <v>0</v>
      </c>
      <c r="J417" s="46">
        <v>2500</v>
      </c>
      <c r="K417" s="69">
        <v>384.83099999999996</v>
      </c>
      <c r="L417" s="47"/>
      <c r="M417" s="48">
        <f t="shared" si="20"/>
        <v>0</v>
      </c>
      <c r="N417" s="46"/>
      <c r="O417" s="69"/>
      <c r="P417" s="76"/>
      <c r="Q417" s="48"/>
    </row>
    <row r="418" spans="2:17">
      <c r="B418" s="45" t="s">
        <v>7281</v>
      </c>
      <c r="C418" s="53" t="s">
        <v>7282</v>
      </c>
      <c r="D418" s="59" t="s">
        <v>105</v>
      </c>
      <c r="E418" s="50" t="s">
        <v>7310</v>
      </c>
      <c r="F418" s="46">
        <v>2500</v>
      </c>
      <c r="G418" s="69">
        <v>458.70750000000004</v>
      </c>
      <c r="H418" s="47"/>
      <c r="I418" s="71">
        <f t="shared" si="21"/>
        <v>0</v>
      </c>
      <c r="J418" s="46"/>
      <c r="K418" s="69"/>
      <c r="L418" s="47"/>
      <c r="M418" s="48"/>
      <c r="N418" s="46"/>
      <c r="O418" s="69"/>
      <c r="P418" s="76"/>
      <c r="Q418" s="48"/>
    </row>
    <row r="419" spans="2:17">
      <c r="B419" s="45" t="s">
        <v>4680</v>
      </c>
      <c r="C419" s="53" t="s">
        <v>4681</v>
      </c>
      <c r="D419" s="59" t="s">
        <v>105</v>
      </c>
      <c r="E419" s="50" t="s">
        <v>7308</v>
      </c>
      <c r="F419" s="46">
        <v>500</v>
      </c>
      <c r="G419" s="69">
        <v>75.324600000000004</v>
      </c>
      <c r="H419" s="47"/>
      <c r="I419" s="71">
        <f t="shared" si="21"/>
        <v>0</v>
      </c>
      <c r="J419" s="46">
        <v>2500</v>
      </c>
      <c r="K419" s="69">
        <v>348.66450000000003</v>
      </c>
      <c r="L419" s="47"/>
      <c r="M419" s="48">
        <f t="shared" ref="M419:M466" si="22">K419*L419</f>
        <v>0</v>
      </c>
      <c r="N419" s="46"/>
      <c r="O419" s="69"/>
      <c r="P419" s="76"/>
      <c r="Q419" s="48"/>
    </row>
    <row r="420" spans="2:17">
      <c r="B420" s="45" t="s">
        <v>106</v>
      </c>
      <c r="C420" s="53" t="s">
        <v>4681</v>
      </c>
      <c r="D420" s="60" t="s">
        <v>105</v>
      </c>
      <c r="E420" s="51" t="s">
        <v>7310</v>
      </c>
      <c r="F420" s="46">
        <v>500</v>
      </c>
      <c r="G420" s="69">
        <v>64.635300000000001</v>
      </c>
      <c r="H420" s="47"/>
      <c r="I420" s="71">
        <f t="shared" si="21"/>
        <v>0</v>
      </c>
      <c r="J420" s="46">
        <v>2500</v>
      </c>
      <c r="K420" s="69">
        <v>299.15730000000002</v>
      </c>
      <c r="L420" s="47"/>
      <c r="M420" s="48">
        <f t="shared" si="22"/>
        <v>0</v>
      </c>
      <c r="N420" s="46"/>
      <c r="O420" s="69"/>
      <c r="P420" s="76"/>
      <c r="Q420" s="48"/>
    </row>
    <row r="421" spans="2:17">
      <c r="B421" s="45" t="s">
        <v>4682</v>
      </c>
      <c r="C421" s="53" t="s">
        <v>4683</v>
      </c>
      <c r="D421" s="60" t="s">
        <v>105</v>
      </c>
      <c r="E421" s="51" t="s">
        <v>7310</v>
      </c>
      <c r="F421" s="46">
        <v>500</v>
      </c>
      <c r="G421" s="69">
        <v>75.058200000000014</v>
      </c>
      <c r="H421" s="47"/>
      <c r="I421" s="71">
        <f t="shared" si="21"/>
        <v>0</v>
      </c>
      <c r="J421" s="46">
        <v>2500</v>
      </c>
      <c r="K421" s="69">
        <v>347.87880000000001</v>
      </c>
      <c r="L421" s="47"/>
      <c r="M421" s="48">
        <f t="shared" si="22"/>
        <v>0</v>
      </c>
      <c r="N421" s="46"/>
      <c r="O421" s="69"/>
      <c r="P421" s="76"/>
      <c r="Q421" s="48"/>
    </row>
    <row r="422" spans="2:17">
      <c r="B422" s="45" t="s">
        <v>107</v>
      </c>
      <c r="C422" s="53" t="s">
        <v>4684</v>
      </c>
      <c r="D422" s="60" t="s">
        <v>4685</v>
      </c>
      <c r="E422" s="51" t="s">
        <v>7310</v>
      </c>
      <c r="F422" s="46">
        <v>500</v>
      </c>
      <c r="G422" s="69">
        <v>229.77</v>
      </c>
      <c r="H422" s="47"/>
      <c r="I422" s="71">
        <f t="shared" si="21"/>
        <v>0</v>
      </c>
      <c r="J422" s="46">
        <v>1000</v>
      </c>
      <c r="K422" s="69">
        <v>388.72710000000006</v>
      </c>
      <c r="L422" s="47"/>
      <c r="M422" s="48">
        <f t="shared" si="22"/>
        <v>0</v>
      </c>
      <c r="N422" s="46"/>
      <c r="O422" s="69"/>
      <c r="P422" s="76"/>
      <c r="Q422" s="48"/>
    </row>
    <row r="423" spans="2:17">
      <c r="B423" s="45" t="s">
        <v>7257</v>
      </c>
      <c r="C423" s="53" t="s">
        <v>7258</v>
      </c>
      <c r="D423" s="60" t="s">
        <v>4685</v>
      </c>
      <c r="E423" s="50" t="s">
        <v>7310</v>
      </c>
      <c r="F423" s="46">
        <v>500</v>
      </c>
      <c r="G423" s="69">
        <v>97.635599999999997</v>
      </c>
      <c r="H423" s="47"/>
      <c r="I423" s="71">
        <f t="shared" si="21"/>
        <v>0</v>
      </c>
      <c r="J423" s="46">
        <v>2500</v>
      </c>
      <c r="K423" s="69">
        <v>431.75429999999994</v>
      </c>
      <c r="L423" s="47"/>
      <c r="M423" s="48">
        <f t="shared" si="22"/>
        <v>0</v>
      </c>
      <c r="N423" s="46"/>
      <c r="O423" s="69"/>
      <c r="P423" s="76"/>
      <c r="Q423" s="48"/>
    </row>
    <row r="424" spans="2:17">
      <c r="B424" s="45" t="s">
        <v>4688</v>
      </c>
      <c r="C424" s="53" t="s">
        <v>4689</v>
      </c>
      <c r="D424" s="59" t="s">
        <v>4687</v>
      </c>
      <c r="E424" s="50" t="s">
        <v>7306</v>
      </c>
      <c r="F424" s="46">
        <v>25</v>
      </c>
      <c r="G424" s="69">
        <v>385.69725</v>
      </c>
      <c r="H424" s="47"/>
      <c r="I424" s="71">
        <f t="shared" si="21"/>
        <v>0</v>
      </c>
      <c r="J424" s="46">
        <v>100</v>
      </c>
      <c r="K424" s="69">
        <v>1379.43</v>
      </c>
      <c r="L424" s="47"/>
      <c r="M424" s="48">
        <f t="shared" si="22"/>
        <v>0</v>
      </c>
      <c r="N424" s="46"/>
      <c r="O424" s="69"/>
      <c r="P424" s="76"/>
      <c r="Q424" s="48"/>
    </row>
    <row r="425" spans="2:17">
      <c r="B425" s="45" t="s">
        <v>110</v>
      </c>
      <c r="C425" s="53" t="s">
        <v>4690</v>
      </c>
      <c r="D425" s="60" t="s">
        <v>4691</v>
      </c>
      <c r="E425" s="51" t="s">
        <v>7306</v>
      </c>
      <c r="F425" s="46">
        <v>25</v>
      </c>
      <c r="G425" s="69">
        <v>371.52809999999999</v>
      </c>
      <c r="H425" s="47"/>
      <c r="I425" s="71">
        <f t="shared" si="21"/>
        <v>0</v>
      </c>
      <c r="J425" s="46">
        <v>100</v>
      </c>
      <c r="K425" s="69">
        <v>1229.0129999999999</v>
      </c>
      <c r="L425" s="47"/>
      <c r="M425" s="48">
        <f t="shared" si="22"/>
        <v>0</v>
      </c>
      <c r="N425" s="46"/>
      <c r="O425" s="69"/>
      <c r="P425" s="76"/>
      <c r="Q425" s="48"/>
    </row>
    <row r="426" spans="2:17">
      <c r="B426" s="45" t="s">
        <v>4693</v>
      </c>
      <c r="C426" s="53" t="s">
        <v>4694</v>
      </c>
      <c r="D426" s="60" t="s">
        <v>4692</v>
      </c>
      <c r="E426" s="51" t="s">
        <v>7306</v>
      </c>
      <c r="F426" s="46">
        <v>25</v>
      </c>
      <c r="G426" s="69">
        <v>265.75897499999996</v>
      </c>
      <c r="H426" s="47"/>
      <c r="I426" s="71">
        <f t="shared" si="21"/>
        <v>0</v>
      </c>
      <c r="J426" s="46">
        <v>100</v>
      </c>
      <c r="K426" s="69">
        <v>909.30600000000004</v>
      </c>
      <c r="L426" s="47"/>
      <c r="M426" s="48">
        <f t="shared" si="22"/>
        <v>0</v>
      </c>
      <c r="N426" s="46"/>
      <c r="O426" s="69"/>
      <c r="P426" s="76"/>
      <c r="Q426" s="48"/>
    </row>
    <row r="427" spans="2:17">
      <c r="B427" s="45" t="s">
        <v>4695</v>
      </c>
      <c r="C427" s="53" t="s">
        <v>4696</v>
      </c>
      <c r="D427" s="59" t="s">
        <v>4692</v>
      </c>
      <c r="E427" s="50" t="s">
        <v>7306</v>
      </c>
      <c r="F427" s="46">
        <v>25</v>
      </c>
      <c r="G427" s="69">
        <v>265.98375000000004</v>
      </c>
      <c r="H427" s="47"/>
      <c r="I427" s="71">
        <f t="shared" si="21"/>
        <v>0</v>
      </c>
      <c r="J427" s="46">
        <v>100</v>
      </c>
      <c r="K427" s="69">
        <v>993.46500000000015</v>
      </c>
      <c r="L427" s="47"/>
      <c r="M427" s="48">
        <f t="shared" si="22"/>
        <v>0</v>
      </c>
      <c r="N427" s="46"/>
      <c r="O427" s="69"/>
      <c r="P427" s="76"/>
      <c r="Q427" s="48"/>
    </row>
    <row r="428" spans="2:17">
      <c r="B428" s="45" t="s">
        <v>4697</v>
      </c>
      <c r="C428" s="53" t="s">
        <v>4698</v>
      </c>
      <c r="D428" s="59" t="s">
        <v>4692</v>
      </c>
      <c r="E428" s="50" t="s">
        <v>7306</v>
      </c>
      <c r="F428" s="46">
        <v>25</v>
      </c>
      <c r="G428" s="69">
        <v>414.75150000000002</v>
      </c>
      <c r="H428" s="47"/>
      <c r="I428" s="71">
        <f t="shared" si="21"/>
        <v>0</v>
      </c>
      <c r="J428" s="46">
        <v>100</v>
      </c>
      <c r="K428" s="69">
        <v>1403.4870000000001</v>
      </c>
      <c r="L428" s="47"/>
      <c r="M428" s="48">
        <f t="shared" si="22"/>
        <v>0</v>
      </c>
      <c r="N428" s="46"/>
      <c r="O428" s="69"/>
      <c r="P428" s="76"/>
      <c r="Q428" s="48"/>
    </row>
    <row r="429" spans="2:17">
      <c r="B429" s="45" t="s">
        <v>4703</v>
      </c>
      <c r="C429" s="53" t="s">
        <v>4704</v>
      </c>
      <c r="D429" s="60" t="s">
        <v>4692</v>
      </c>
      <c r="E429" s="51" t="s">
        <v>7304</v>
      </c>
      <c r="F429" s="46">
        <v>25</v>
      </c>
      <c r="G429" s="69">
        <v>330.41924999999998</v>
      </c>
      <c r="H429" s="47"/>
      <c r="I429" s="71">
        <f t="shared" si="21"/>
        <v>0</v>
      </c>
      <c r="J429" s="46">
        <v>100</v>
      </c>
      <c r="K429" s="69">
        <v>1070.82</v>
      </c>
      <c r="L429" s="47"/>
      <c r="M429" s="48">
        <f t="shared" si="22"/>
        <v>0</v>
      </c>
      <c r="N429" s="46"/>
      <c r="O429" s="69"/>
      <c r="P429" s="76"/>
      <c r="Q429" s="48"/>
    </row>
    <row r="430" spans="2:17">
      <c r="B430" s="45" t="s">
        <v>4705</v>
      </c>
      <c r="C430" s="53" t="s">
        <v>4706</v>
      </c>
      <c r="D430" s="59" t="s">
        <v>4692</v>
      </c>
      <c r="E430" s="50" t="s">
        <v>7306</v>
      </c>
      <c r="F430" s="46">
        <v>25</v>
      </c>
      <c r="G430" s="69">
        <v>226.38172500000005</v>
      </c>
      <c r="H430" s="47"/>
      <c r="I430" s="71">
        <f t="shared" si="21"/>
        <v>0</v>
      </c>
      <c r="J430" s="46">
        <v>100</v>
      </c>
      <c r="K430" s="69">
        <v>727.15320000000008</v>
      </c>
      <c r="L430" s="47"/>
      <c r="M430" s="48">
        <f t="shared" si="22"/>
        <v>0</v>
      </c>
      <c r="N430" s="46"/>
      <c r="O430" s="69"/>
      <c r="P430" s="76"/>
      <c r="Q430" s="48"/>
    </row>
    <row r="431" spans="2:17">
      <c r="B431" s="45" t="s">
        <v>4707</v>
      </c>
      <c r="C431" s="53" t="s">
        <v>4708</v>
      </c>
      <c r="D431" s="59" t="s">
        <v>4692</v>
      </c>
      <c r="E431" s="50" t="s">
        <v>7306</v>
      </c>
      <c r="F431" s="46">
        <v>25</v>
      </c>
      <c r="G431" s="69">
        <v>312.06262500000003</v>
      </c>
      <c r="H431" s="47"/>
      <c r="I431" s="71">
        <f t="shared" si="21"/>
        <v>0</v>
      </c>
      <c r="J431" s="46">
        <v>100</v>
      </c>
      <c r="K431" s="69">
        <v>1057.6980000000001</v>
      </c>
      <c r="L431" s="47"/>
      <c r="M431" s="48">
        <f t="shared" si="22"/>
        <v>0</v>
      </c>
      <c r="N431" s="46"/>
      <c r="O431" s="69"/>
      <c r="P431" s="76"/>
      <c r="Q431" s="48"/>
    </row>
    <row r="432" spans="2:17">
      <c r="B432" s="45" t="s">
        <v>4709</v>
      </c>
      <c r="C432" s="53" t="s">
        <v>4710</v>
      </c>
      <c r="D432" s="59" t="s">
        <v>4692</v>
      </c>
      <c r="E432" s="50" t="s">
        <v>7306</v>
      </c>
      <c r="F432" s="46">
        <v>25</v>
      </c>
      <c r="G432" s="69">
        <v>254.20387500000001</v>
      </c>
      <c r="H432" s="47"/>
      <c r="I432" s="71">
        <f t="shared" si="21"/>
        <v>0</v>
      </c>
      <c r="J432" s="46">
        <v>100</v>
      </c>
      <c r="K432" s="69">
        <v>883.46699999999987</v>
      </c>
      <c r="L432" s="47"/>
      <c r="M432" s="48">
        <f t="shared" si="22"/>
        <v>0</v>
      </c>
      <c r="N432" s="46"/>
      <c r="O432" s="69"/>
      <c r="P432" s="76"/>
      <c r="Q432" s="48"/>
    </row>
    <row r="433" spans="2:17">
      <c r="B433" s="45" t="s">
        <v>7260</v>
      </c>
      <c r="C433" s="53" t="s">
        <v>7261</v>
      </c>
      <c r="D433" s="59" t="s">
        <v>8</v>
      </c>
      <c r="E433" s="50" t="s">
        <v>7310</v>
      </c>
      <c r="F433" s="46">
        <v>500</v>
      </c>
      <c r="G433" s="69">
        <v>149.35050000000001</v>
      </c>
      <c r="H433" s="47"/>
      <c r="I433" s="71">
        <f t="shared" si="21"/>
        <v>0</v>
      </c>
      <c r="J433" s="46">
        <v>2500</v>
      </c>
      <c r="K433" s="69">
        <v>605.47500000000002</v>
      </c>
      <c r="L433" s="47"/>
      <c r="M433" s="48">
        <f t="shared" si="22"/>
        <v>0</v>
      </c>
      <c r="N433" s="46"/>
      <c r="O433" s="69"/>
      <c r="P433" s="76"/>
      <c r="Q433" s="48"/>
    </row>
    <row r="434" spans="2:17">
      <c r="B434" s="45" t="s">
        <v>4711</v>
      </c>
      <c r="C434" s="53" t="s">
        <v>4712</v>
      </c>
      <c r="D434" s="60" t="s">
        <v>19</v>
      </c>
      <c r="E434" s="51" t="s">
        <v>7305</v>
      </c>
      <c r="F434" s="46">
        <v>10</v>
      </c>
      <c r="G434" s="69">
        <v>374.12549999999999</v>
      </c>
      <c r="H434" s="47"/>
      <c r="I434" s="71">
        <f t="shared" si="21"/>
        <v>0</v>
      </c>
      <c r="J434" s="46">
        <v>50</v>
      </c>
      <c r="K434" s="69">
        <v>1592.5410000000002</v>
      </c>
      <c r="L434" s="47"/>
      <c r="M434" s="48">
        <f t="shared" si="22"/>
        <v>0</v>
      </c>
      <c r="N434" s="46"/>
      <c r="O434" s="69"/>
      <c r="P434" s="76"/>
      <c r="Q434" s="48"/>
    </row>
    <row r="435" spans="2:17">
      <c r="B435" s="45" t="s">
        <v>4713</v>
      </c>
      <c r="C435" s="53" t="s">
        <v>4714</v>
      </c>
      <c r="D435" s="60" t="s">
        <v>19</v>
      </c>
      <c r="E435" s="51" t="s">
        <v>7305</v>
      </c>
      <c r="F435" s="46">
        <v>10</v>
      </c>
      <c r="G435" s="69">
        <v>527.63850000000014</v>
      </c>
      <c r="H435" s="47"/>
      <c r="I435" s="71">
        <f t="shared" si="21"/>
        <v>0</v>
      </c>
      <c r="J435" s="46">
        <v>50</v>
      </c>
      <c r="K435" s="69">
        <v>2286.4679999999998</v>
      </c>
      <c r="L435" s="47"/>
      <c r="M435" s="48">
        <f t="shared" si="22"/>
        <v>0</v>
      </c>
      <c r="N435" s="46"/>
      <c r="O435" s="69"/>
      <c r="P435" s="76"/>
      <c r="Q435" s="48"/>
    </row>
    <row r="436" spans="2:17">
      <c r="B436" s="45" t="s">
        <v>111</v>
      </c>
      <c r="C436" s="53" t="s">
        <v>4715</v>
      </c>
      <c r="D436" s="60" t="s">
        <v>19</v>
      </c>
      <c r="E436" s="51" t="s">
        <v>7305</v>
      </c>
      <c r="F436" s="46">
        <v>10</v>
      </c>
      <c r="G436" s="69">
        <v>376.70625000000001</v>
      </c>
      <c r="H436" s="47"/>
      <c r="I436" s="71">
        <f t="shared" si="21"/>
        <v>0</v>
      </c>
      <c r="J436" s="46">
        <v>50</v>
      </c>
      <c r="K436" s="69">
        <v>1593.1890000000001</v>
      </c>
      <c r="L436" s="47"/>
      <c r="M436" s="48">
        <f t="shared" si="22"/>
        <v>0</v>
      </c>
      <c r="N436" s="46"/>
      <c r="O436" s="69"/>
      <c r="P436" s="76"/>
      <c r="Q436" s="48"/>
    </row>
    <row r="437" spans="2:17">
      <c r="B437" s="45" t="s">
        <v>112</v>
      </c>
      <c r="C437" s="53" t="s">
        <v>4715</v>
      </c>
      <c r="D437" s="60" t="s">
        <v>19</v>
      </c>
      <c r="E437" s="51" t="s">
        <v>7308</v>
      </c>
      <c r="F437" s="46">
        <v>1000</v>
      </c>
      <c r="G437" s="69">
        <v>156.51000000000002</v>
      </c>
      <c r="H437" s="47"/>
      <c r="I437" s="71">
        <f t="shared" si="21"/>
        <v>0</v>
      </c>
      <c r="J437" s="46">
        <v>5000</v>
      </c>
      <c r="K437" s="69">
        <v>634.59450000000004</v>
      </c>
      <c r="L437" s="47"/>
      <c r="M437" s="48">
        <f t="shared" si="22"/>
        <v>0</v>
      </c>
      <c r="N437" s="46"/>
      <c r="O437" s="69"/>
      <c r="P437" s="76"/>
      <c r="Q437" s="48"/>
    </row>
    <row r="438" spans="2:17">
      <c r="B438" s="45" t="s">
        <v>113</v>
      </c>
      <c r="C438" s="53" t="s">
        <v>4716</v>
      </c>
      <c r="D438" s="60" t="s">
        <v>114</v>
      </c>
      <c r="E438" s="51" t="s">
        <v>7305</v>
      </c>
      <c r="F438" s="46">
        <v>5</v>
      </c>
      <c r="G438" s="69">
        <v>457.45875000000001</v>
      </c>
      <c r="H438" s="47"/>
      <c r="I438" s="71">
        <f t="shared" si="21"/>
        <v>0</v>
      </c>
      <c r="J438" s="46">
        <v>10</v>
      </c>
      <c r="K438" s="69">
        <v>773.06400000000008</v>
      </c>
      <c r="L438" s="47"/>
      <c r="M438" s="48">
        <f t="shared" si="22"/>
        <v>0</v>
      </c>
      <c r="N438" s="46"/>
      <c r="O438" s="69"/>
      <c r="P438" s="76"/>
      <c r="Q438" s="48"/>
    </row>
    <row r="439" spans="2:17">
      <c r="B439" s="45" t="s">
        <v>115</v>
      </c>
      <c r="C439" s="53" t="s">
        <v>4716</v>
      </c>
      <c r="D439" s="60" t="s">
        <v>114</v>
      </c>
      <c r="E439" s="51" t="s">
        <v>7308</v>
      </c>
      <c r="F439" s="46">
        <v>1000</v>
      </c>
      <c r="G439" s="69">
        <v>288.52785000000006</v>
      </c>
      <c r="H439" s="47"/>
      <c r="I439" s="71">
        <f t="shared" si="21"/>
        <v>0</v>
      </c>
      <c r="J439" s="46">
        <v>5000</v>
      </c>
      <c r="K439" s="69">
        <v>1114.5195000000001</v>
      </c>
      <c r="L439" s="47"/>
      <c r="M439" s="48">
        <f t="shared" si="22"/>
        <v>0</v>
      </c>
      <c r="N439" s="46"/>
      <c r="O439" s="69"/>
      <c r="P439" s="76"/>
      <c r="Q439" s="48"/>
    </row>
    <row r="440" spans="2:17">
      <c r="B440" s="45" t="s">
        <v>4717</v>
      </c>
      <c r="C440" s="53" t="s">
        <v>4718</v>
      </c>
      <c r="D440" s="60" t="s">
        <v>19</v>
      </c>
      <c r="E440" s="51" t="s">
        <v>7308</v>
      </c>
      <c r="F440" s="46">
        <v>1000</v>
      </c>
      <c r="G440" s="69">
        <v>176.37345000000002</v>
      </c>
      <c r="H440" s="47"/>
      <c r="I440" s="71">
        <f t="shared" si="21"/>
        <v>0</v>
      </c>
      <c r="J440" s="46">
        <v>5000</v>
      </c>
      <c r="K440" s="69">
        <v>719.44199999999989</v>
      </c>
      <c r="L440" s="47"/>
      <c r="M440" s="48">
        <f t="shared" si="22"/>
        <v>0</v>
      </c>
      <c r="N440" s="46"/>
      <c r="O440" s="69"/>
      <c r="P440" s="76"/>
      <c r="Q440" s="48"/>
    </row>
    <row r="441" spans="2:17">
      <c r="B441" s="45" t="s">
        <v>4719</v>
      </c>
      <c r="C441" s="53" t="s">
        <v>4720</v>
      </c>
      <c r="D441" s="59" t="s">
        <v>19</v>
      </c>
      <c r="E441" s="50" t="s">
        <v>7308</v>
      </c>
      <c r="F441" s="46">
        <v>1000</v>
      </c>
      <c r="G441" s="69">
        <v>294.78824999999995</v>
      </c>
      <c r="H441" s="47"/>
      <c r="I441" s="71">
        <f t="shared" si="21"/>
        <v>0</v>
      </c>
      <c r="J441" s="46">
        <v>5000</v>
      </c>
      <c r="K441" s="69">
        <v>1150.5645</v>
      </c>
      <c r="L441" s="47"/>
      <c r="M441" s="48">
        <f t="shared" si="22"/>
        <v>0</v>
      </c>
      <c r="N441" s="46"/>
      <c r="O441" s="69"/>
      <c r="P441" s="76"/>
      <c r="Q441" s="48"/>
    </row>
    <row r="442" spans="2:17">
      <c r="B442" s="45" t="s">
        <v>117</v>
      </c>
      <c r="C442" s="53" t="s">
        <v>4721</v>
      </c>
      <c r="D442" s="59" t="s">
        <v>18</v>
      </c>
      <c r="E442" s="50" t="s">
        <v>7305</v>
      </c>
      <c r="F442" s="46">
        <v>10</v>
      </c>
      <c r="G442" s="69">
        <v>745.92</v>
      </c>
      <c r="H442" s="47"/>
      <c r="I442" s="71">
        <f t="shared" si="21"/>
        <v>0</v>
      </c>
      <c r="J442" s="46">
        <v>50</v>
      </c>
      <c r="K442" s="69">
        <v>1685.4480000000001</v>
      </c>
      <c r="L442" s="47"/>
      <c r="M442" s="48">
        <f t="shared" si="22"/>
        <v>0</v>
      </c>
      <c r="N442" s="46"/>
      <c r="O442" s="69"/>
      <c r="P442" s="76"/>
      <c r="Q442" s="48"/>
    </row>
    <row r="443" spans="2:17">
      <c r="B443" s="45" t="s">
        <v>116</v>
      </c>
      <c r="C443" s="53" t="s">
        <v>4721</v>
      </c>
      <c r="D443" s="60" t="s">
        <v>18</v>
      </c>
      <c r="E443" s="51" t="s">
        <v>7308</v>
      </c>
      <c r="F443" s="46">
        <v>1000</v>
      </c>
      <c r="G443" s="69">
        <v>134.88165000000001</v>
      </c>
      <c r="H443" s="47"/>
      <c r="I443" s="71">
        <f t="shared" si="21"/>
        <v>0</v>
      </c>
      <c r="J443" s="46">
        <v>5000</v>
      </c>
      <c r="K443" s="69">
        <v>596.71080000000006</v>
      </c>
      <c r="L443" s="47"/>
      <c r="M443" s="48">
        <f t="shared" si="22"/>
        <v>0</v>
      </c>
      <c r="N443" s="46"/>
      <c r="O443" s="69"/>
      <c r="P443" s="76"/>
      <c r="Q443" s="48"/>
    </row>
    <row r="444" spans="2:17">
      <c r="B444" s="45" t="s">
        <v>118</v>
      </c>
      <c r="C444" s="53" t="s">
        <v>4721</v>
      </c>
      <c r="D444" s="60" t="s">
        <v>18</v>
      </c>
      <c r="E444" s="51" t="s">
        <v>7308</v>
      </c>
      <c r="F444" s="46">
        <v>1000</v>
      </c>
      <c r="G444" s="69">
        <v>181.31850000000003</v>
      </c>
      <c r="H444" s="47"/>
      <c r="I444" s="71">
        <f t="shared" si="21"/>
        <v>0</v>
      </c>
      <c r="J444" s="46">
        <v>5000</v>
      </c>
      <c r="K444" s="69">
        <v>801.9</v>
      </c>
      <c r="L444" s="47"/>
      <c r="M444" s="48">
        <f t="shared" si="22"/>
        <v>0</v>
      </c>
      <c r="N444" s="46"/>
      <c r="O444" s="69"/>
      <c r="P444" s="76"/>
      <c r="Q444" s="48"/>
    </row>
    <row r="445" spans="2:17">
      <c r="B445" s="45" t="s">
        <v>119</v>
      </c>
      <c r="C445" s="53" t="s">
        <v>4722</v>
      </c>
      <c r="D445" s="60" t="s">
        <v>18</v>
      </c>
      <c r="E445" s="51" t="s">
        <v>7305</v>
      </c>
      <c r="F445" s="46">
        <v>1</v>
      </c>
      <c r="G445" s="69">
        <v>72.677250000000015</v>
      </c>
      <c r="H445" s="47"/>
      <c r="I445" s="71">
        <f t="shared" si="21"/>
        <v>0</v>
      </c>
      <c r="J445" s="46">
        <v>10</v>
      </c>
      <c r="K445" s="69">
        <v>564.97500000000002</v>
      </c>
      <c r="L445" s="47"/>
      <c r="M445" s="48">
        <f t="shared" si="22"/>
        <v>0</v>
      </c>
      <c r="N445" s="46"/>
      <c r="O445" s="69"/>
      <c r="P445" s="76"/>
      <c r="Q445" s="48"/>
    </row>
    <row r="446" spans="2:17">
      <c r="B446" s="45" t="s">
        <v>120</v>
      </c>
      <c r="C446" s="53" t="s">
        <v>4722</v>
      </c>
      <c r="D446" s="60" t="s">
        <v>18</v>
      </c>
      <c r="E446" s="51" t="s">
        <v>7308</v>
      </c>
      <c r="F446" s="46">
        <v>1000</v>
      </c>
      <c r="G446" s="69">
        <v>263.31975</v>
      </c>
      <c r="H446" s="47"/>
      <c r="I446" s="71">
        <f t="shared" si="21"/>
        <v>0</v>
      </c>
      <c r="J446" s="46">
        <v>5000</v>
      </c>
      <c r="K446" s="69">
        <v>1024.9740000000002</v>
      </c>
      <c r="L446" s="47"/>
      <c r="M446" s="48">
        <f t="shared" si="22"/>
        <v>0</v>
      </c>
      <c r="N446" s="46"/>
      <c r="O446" s="69"/>
      <c r="P446" s="76"/>
      <c r="Q446" s="48"/>
    </row>
    <row r="447" spans="2:17">
      <c r="B447" s="45" t="s">
        <v>6993</v>
      </c>
      <c r="C447" s="53" t="s">
        <v>6994</v>
      </c>
      <c r="D447" s="59" t="s">
        <v>18</v>
      </c>
      <c r="E447" s="50" t="s">
        <v>7305</v>
      </c>
      <c r="F447" s="46">
        <v>10</v>
      </c>
      <c r="G447" s="69">
        <v>450.38250000000005</v>
      </c>
      <c r="H447" s="47"/>
      <c r="I447" s="71">
        <f t="shared" si="21"/>
        <v>0</v>
      </c>
      <c r="J447" s="46">
        <v>50</v>
      </c>
      <c r="K447" s="69">
        <v>2059.5870000000004</v>
      </c>
      <c r="L447" s="47"/>
      <c r="M447" s="48">
        <f t="shared" si="22"/>
        <v>0</v>
      </c>
      <c r="N447" s="46"/>
      <c r="O447" s="69"/>
      <c r="P447" s="76"/>
      <c r="Q447" s="48"/>
    </row>
    <row r="448" spans="2:17">
      <c r="B448" s="45" t="s">
        <v>4723</v>
      </c>
      <c r="C448" s="53" t="s">
        <v>4724</v>
      </c>
      <c r="D448" s="60" t="s">
        <v>18</v>
      </c>
      <c r="E448" s="51" t="s">
        <v>7305</v>
      </c>
      <c r="F448" s="46">
        <v>5</v>
      </c>
      <c r="G448" s="69">
        <v>446.553</v>
      </c>
      <c r="H448" s="47"/>
      <c r="I448" s="71">
        <f t="shared" si="21"/>
        <v>0</v>
      </c>
      <c r="J448" s="46">
        <v>10</v>
      </c>
      <c r="K448" s="69">
        <v>755.649</v>
      </c>
      <c r="L448" s="47"/>
      <c r="M448" s="48">
        <f t="shared" si="22"/>
        <v>0</v>
      </c>
      <c r="N448" s="46"/>
      <c r="O448" s="69"/>
      <c r="P448" s="76"/>
      <c r="Q448" s="48"/>
    </row>
    <row r="449" spans="2:17">
      <c r="B449" s="45" t="s">
        <v>126</v>
      </c>
      <c r="C449" s="53" t="s">
        <v>4732</v>
      </c>
      <c r="D449" s="60" t="s">
        <v>124</v>
      </c>
      <c r="E449" s="51" t="s">
        <v>6877</v>
      </c>
      <c r="F449" s="46">
        <v>100</v>
      </c>
      <c r="G449" s="69">
        <v>187.3125</v>
      </c>
      <c r="H449" s="47"/>
      <c r="I449" s="71">
        <f t="shared" si="21"/>
        <v>0</v>
      </c>
      <c r="J449" s="46">
        <v>500</v>
      </c>
      <c r="K449" s="69">
        <v>662.57999999999993</v>
      </c>
      <c r="L449" s="47"/>
      <c r="M449" s="48">
        <f t="shared" si="22"/>
        <v>0</v>
      </c>
      <c r="N449" s="46"/>
      <c r="O449" s="69"/>
      <c r="P449" s="76"/>
      <c r="Q449" s="48"/>
    </row>
    <row r="450" spans="2:17">
      <c r="B450" s="45" t="s">
        <v>7287</v>
      </c>
      <c r="C450" s="53" t="s">
        <v>7288</v>
      </c>
      <c r="D450" s="59" t="s">
        <v>7315</v>
      </c>
      <c r="E450" s="50" t="s">
        <v>6877</v>
      </c>
      <c r="F450" s="46">
        <v>100</v>
      </c>
      <c r="G450" s="69">
        <v>205.9605</v>
      </c>
      <c r="H450" s="47"/>
      <c r="I450" s="71">
        <f t="shared" si="21"/>
        <v>0</v>
      </c>
      <c r="J450" s="46">
        <v>500</v>
      </c>
      <c r="K450" s="69">
        <v>941.85180000000003</v>
      </c>
      <c r="L450" s="47"/>
      <c r="M450" s="48">
        <f t="shared" si="22"/>
        <v>0</v>
      </c>
      <c r="N450" s="46"/>
      <c r="O450" s="69"/>
      <c r="P450" s="76"/>
      <c r="Q450" s="48"/>
    </row>
    <row r="451" spans="2:17">
      <c r="B451" s="45" t="s">
        <v>127</v>
      </c>
      <c r="C451" s="53" t="s">
        <v>4736</v>
      </c>
      <c r="D451" s="60" t="s">
        <v>124</v>
      </c>
      <c r="E451" s="51" t="s">
        <v>7303</v>
      </c>
      <c r="F451" s="46">
        <v>50</v>
      </c>
      <c r="G451" s="69">
        <v>57.459150000000008</v>
      </c>
      <c r="H451" s="47"/>
      <c r="I451" s="71">
        <f t="shared" si="21"/>
        <v>0</v>
      </c>
      <c r="J451" s="46">
        <v>250</v>
      </c>
      <c r="K451" s="69">
        <v>195.61500000000001</v>
      </c>
      <c r="L451" s="47"/>
      <c r="M451" s="48">
        <f t="shared" si="22"/>
        <v>0</v>
      </c>
      <c r="N451" s="46"/>
      <c r="O451" s="69"/>
      <c r="P451" s="76"/>
      <c r="Q451" s="48"/>
    </row>
    <row r="452" spans="2:17">
      <c r="B452" s="45" t="s">
        <v>4733</v>
      </c>
      <c r="C452" s="53" t="s">
        <v>6955</v>
      </c>
      <c r="D452" s="60" t="s">
        <v>124</v>
      </c>
      <c r="E452" s="51" t="s">
        <v>7303</v>
      </c>
      <c r="F452" s="46">
        <v>50</v>
      </c>
      <c r="G452" s="69">
        <v>24.375600000000002</v>
      </c>
      <c r="H452" s="47"/>
      <c r="I452" s="71">
        <f t="shared" si="21"/>
        <v>0</v>
      </c>
      <c r="J452" s="46">
        <v>250</v>
      </c>
      <c r="K452" s="69">
        <v>91.732500000000002</v>
      </c>
      <c r="L452" s="47"/>
      <c r="M452" s="48">
        <f t="shared" si="22"/>
        <v>0</v>
      </c>
      <c r="N452" s="46"/>
      <c r="O452" s="69"/>
      <c r="P452" s="76"/>
      <c r="Q452" s="48"/>
    </row>
    <row r="453" spans="2:17">
      <c r="B453" s="45" t="s">
        <v>128</v>
      </c>
      <c r="C453" s="53" t="s">
        <v>4737</v>
      </c>
      <c r="D453" s="59" t="s">
        <v>129</v>
      </c>
      <c r="E453" s="50" t="s">
        <v>7308</v>
      </c>
      <c r="F453" s="46">
        <v>1000</v>
      </c>
      <c r="G453" s="69">
        <v>150.34950000000001</v>
      </c>
      <c r="H453" s="47"/>
      <c r="I453" s="71">
        <f t="shared" si="21"/>
        <v>0</v>
      </c>
      <c r="J453" s="46">
        <v>5000</v>
      </c>
      <c r="K453" s="69">
        <v>610.01099999999997</v>
      </c>
      <c r="L453" s="47"/>
      <c r="M453" s="48">
        <f t="shared" si="22"/>
        <v>0</v>
      </c>
      <c r="N453" s="46"/>
      <c r="O453" s="69"/>
      <c r="P453" s="76"/>
      <c r="Q453" s="48"/>
    </row>
    <row r="454" spans="2:17">
      <c r="B454" s="45" t="s">
        <v>4738</v>
      </c>
      <c r="C454" s="53" t="s">
        <v>4739</v>
      </c>
      <c r="D454" s="60" t="s">
        <v>129</v>
      </c>
      <c r="E454" s="51" t="s">
        <v>7308</v>
      </c>
      <c r="F454" s="46">
        <v>1000</v>
      </c>
      <c r="G454" s="69">
        <v>159.79004999999998</v>
      </c>
      <c r="H454" s="47"/>
      <c r="I454" s="71">
        <f t="shared" si="21"/>
        <v>0</v>
      </c>
      <c r="J454" s="46">
        <v>5000</v>
      </c>
      <c r="K454" s="69">
        <v>656.1</v>
      </c>
      <c r="L454" s="47"/>
      <c r="M454" s="48">
        <f t="shared" si="22"/>
        <v>0</v>
      </c>
      <c r="N454" s="46"/>
      <c r="O454" s="69"/>
      <c r="P454" s="76"/>
      <c r="Q454" s="48"/>
    </row>
    <row r="455" spans="2:17">
      <c r="B455" s="45" t="s">
        <v>130</v>
      </c>
      <c r="C455" s="53" t="s">
        <v>4740</v>
      </c>
      <c r="D455" s="59" t="s">
        <v>129</v>
      </c>
      <c r="E455" s="50" t="s">
        <v>7308</v>
      </c>
      <c r="F455" s="46">
        <v>1000</v>
      </c>
      <c r="G455" s="69">
        <v>274.47525000000002</v>
      </c>
      <c r="H455" s="47"/>
      <c r="I455" s="71">
        <f t="shared" si="21"/>
        <v>0</v>
      </c>
      <c r="J455" s="46">
        <v>10000</v>
      </c>
      <c r="K455" s="69">
        <v>2323.6469999999999</v>
      </c>
      <c r="L455" s="47"/>
      <c r="M455" s="48">
        <f t="shared" si="22"/>
        <v>0</v>
      </c>
      <c r="N455" s="46"/>
      <c r="O455" s="69"/>
      <c r="P455" s="76"/>
      <c r="Q455" s="48"/>
    </row>
    <row r="456" spans="2:17">
      <c r="B456" s="45" t="s">
        <v>4741</v>
      </c>
      <c r="C456" s="53" t="s">
        <v>4742</v>
      </c>
      <c r="D456" s="60" t="s">
        <v>129</v>
      </c>
      <c r="E456" s="51" t="s">
        <v>7308</v>
      </c>
      <c r="F456" s="46">
        <v>1000</v>
      </c>
      <c r="G456" s="69">
        <v>255.91049999999998</v>
      </c>
      <c r="H456" s="47"/>
      <c r="I456" s="71">
        <f t="shared" si="21"/>
        <v>0</v>
      </c>
      <c r="J456" s="46">
        <v>10000</v>
      </c>
      <c r="K456" s="69">
        <v>2162.3759999999997</v>
      </c>
      <c r="L456" s="47"/>
      <c r="M456" s="48">
        <f t="shared" si="22"/>
        <v>0</v>
      </c>
      <c r="N456" s="46"/>
      <c r="O456" s="69"/>
      <c r="P456" s="76"/>
      <c r="Q456" s="48"/>
    </row>
    <row r="457" spans="2:17">
      <c r="B457" s="45" t="s">
        <v>4743</v>
      </c>
      <c r="C457" s="53" t="s">
        <v>7067</v>
      </c>
      <c r="D457" s="59" t="s">
        <v>129</v>
      </c>
      <c r="E457" s="50" t="s">
        <v>7308</v>
      </c>
      <c r="F457" s="46">
        <v>1000</v>
      </c>
      <c r="G457" s="69">
        <v>235.76400000000001</v>
      </c>
      <c r="H457" s="47"/>
      <c r="I457" s="71">
        <f t="shared" ref="I457:I520" si="23">G457*H457</f>
        <v>0</v>
      </c>
      <c r="J457" s="46">
        <v>5000</v>
      </c>
      <c r="K457" s="69">
        <v>1096.4160000000002</v>
      </c>
      <c r="L457" s="47"/>
      <c r="M457" s="48">
        <f t="shared" si="22"/>
        <v>0</v>
      </c>
      <c r="N457" s="46"/>
      <c r="O457" s="69"/>
      <c r="P457" s="76"/>
      <c r="Q457" s="48"/>
    </row>
    <row r="458" spans="2:17">
      <c r="B458" s="45" t="s">
        <v>4744</v>
      </c>
      <c r="C458" s="53" t="s">
        <v>4745</v>
      </c>
      <c r="D458" s="60" t="s">
        <v>129</v>
      </c>
      <c r="E458" s="51" t="s">
        <v>7306</v>
      </c>
      <c r="F458" s="46">
        <v>10</v>
      </c>
      <c r="G458" s="69">
        <v>396.35325</v>
      </c>
      <c r="H458" s="47"/>
      <c r="I458" s="71">
        <f t="shared" si="23"/>
        <v>0</v>
      </c>
      <c r="J458" s="46">
        <v>100</v>
      </c>
      <c r="K458" s="69">
        <v>2569.8869999999997</v>
      </c>
      <c r="L458" s="47"/>
      <c r="M458" s="48">
        <f t="shared" si="22"/>
        <v>0</v>
      </c>
      <c r="N458" s="46"/>
      <c r="O458" s="69"/>
      <c r="P458" s="76"/>
      <c r="Q458" s="48"/>
    </row>
    <row r="459" spans="2:17">
      <c r="B459" s="45" t="s">
        <v>4746</v>
      </c>
      <c r="C459" s="53" t="s">
        <v>4747</v>
      </c>
      <c r="D459" s="60" t="s">
        <v>129</v>
      </c>
      <c r="E459" s="51" t="s">
        <v>7306</v>
      </c>
      <c r="F459" s="46">
        <v>5</v>
      </c>
      <c r="G459" s="69">
        <v>261.05534999999998</v>
      </c>
      <c r="H459" s="47"/>
      <c r="I459" s="71">
        <f t="shared" si="23"/>
        <v>0</v>
      </c>
      <c r="J459" s="46">
        <v>25</v>
      </c>
      <c r="K459" s="69">
        <v>931.05449999999996</v>
      </c>
      <c r="L459" s="47"/>
      <c r="M459" s="48">
        <f t="shared" si="22"/>
        <v>0</v>
      </c>
      <c r="N459" s="46"/>
      <c r="O459" s="69"/>
      <c r="P459" s="76"/>
      <c r="Q459" s="48"/>
    </row>
    <row r="460" spans="2:17">
      <c r="B460" s="45" t="s">
        <v>4748</v>
      </c>
      <c r="C460" s="53" t="s">
        <v>4749</v>
      </c>
      <c r="D460" s="60" t="s">
        <v>4750</v>
      </c>
      <c r="E460" s="51" t="s">
        <v>7309</v>
      </c>
      <c r="F460" s="46">
        <v>50</v>
      </c>
      <c r="G460" s="69">
        <v>58.374899999999997</v>
      </c>
      <c r="H460" s="47"/>
      <c r="I460" s="71">
        <f t="shared" si="23"/>
        <v>0</v>
      </c>
      <c r="J460" s="46">
        <v>250</v>
      </c>
      <c r="K460" s="69">
        <v>262.23750000000001</v>
      </c>
      <c r="L460" s="47"/>
      <c r="M460" s="48">
        <f t="shared" si="22"/>
        <v>0</v>
      </c>
      <c r="N460" s="46"/>
      <c r="O460" s="69"/>
      <c r="P460" s="76"/>
      <c r="Q460" s="48"/>
    </row>
    <row r="461" spans="2:17">
      <c r="B461" s="45" t="s">
        <v>4751</v>
      </c>
      <c r="C461" s="53" t="s">
        <v>4752</v>
      </c>
      <c r="D461" s="59" t="s">
        <v>4750</v>
      </c>
      <c r="E461" s="50" t="s">
        <v>7309</v>
      </c>
      <c r="F461" s="46">
        <v>50</v>
      </c>
      <c r="G461" s="69">
        <v>58.541400000000003</v>
      </c>
      <c r="H461" s="47"/>
      <c r="I461" s="71">
        <f t="shared" si="23"/>
        <v>0</v>
      </c>
      <c r="J461" s="46">
        <v>250</v>
      </c>
      <c r="K461" s="69">
        <v>263.04750000000001</v>
      </c>
      <c r="L461" s="47"/>
      <c r="M461" s="48">
        <f t="shared" si="22"/>
        <v>0</v>
      </c>
      <c r="N461" s="46"/>
      <c r="O461" s="69"/>
      <c r="P461" s="76"/>
      <c r="Q461" s="48"/>
    </row>
    <row r="462" spans="2:17">
      <c r="B462" s="45" t="s">
        <v>4758</v>
      </c>
      <c r="C462" s="53" t="s">
        <v>4759</v>
      </c>
      <c r="D462" s="60" t="s">
        <v>17</v>
      </c>
      <c r="E462" s="51" t="s">
        <v>7305</v>
      </c>
      <c r="F462" s="46">
        <v>5</v>
      </c>
      <c r="G462" s="69">
        <v>76.656599999999997</v>
      </c>
      <c r="H462" s="47"/>
      <c r="I462" s="71">
        <f t="shared" si="23"/>
        <v>0</v>
      </c>
      <c r="J462" s="46">
        <v>25</v>
      </c>
      <c r="K462" s="69">
        <v>339.17130000000003</v>
      </c>
      <c r="L462" s="47"/>
      <c r="M462" s="48">
        <f t="shared" si="22"/>
        <v>0</v>
      </c>
      <c r="N462" s="46"/>
      <c r="O462" s="69"/>
      <c r="P462" s="76"/>
      <c r="Q462" s="48"/>
    </row>
    <row r="463" spans="2:17">
      <c r="B463" s="45" t="s">
        <v>134</v>
      </c>
      <c r="C463" s="53" t="s">
        <v>4763</v>
      </c>
      <c r="D463" s="59" t="s">
        <v>17</v>
      </c>
      <c r="E463" s="50" t="s">
        <v>6877</v>
      </c>
      <c r="F463" s="46">
        <v>100</v>
      </c>
      <c r="G463" s="69">
        <v>234.76499999999999</v>
      </c>
      <c r="H463" s="47"/>
      <c r="I463" s="71">
        <f t="shared" si="23"/>
        <v>0</v>
      </c>
      <c r="J463" s="46">
        <v>500</v>
      </c>
      <c r="K463" s="69">
        <v>1058.2650000000001</v>
      </c>
      <c r="L463" s="47"/>
      <c r="M463" s="48">
        <f t="shared" si="22"/>
        <v>0</v>
      </c>
      <c r="N463" s="46"/>
      <c r="O463" s="69"/>
      <c r="P463" s="76"/>
      <c r="Q463" s="48"/>
    </row>
    <row r="464" spans="2:17">
      <c r="B464" s="45" t="s">
        <v>135</v>
      </c>
      <c r="C464" s="53" t="s">
        <v>4764</v>
      </c>
      <c r="D464" s="59" t="s">
        <v>17</v>
      </c>
      <c r="E464" s="50" t="s">
        <v>6877</v>
      </c>
      <c r="F464" s="46">
        <v>100</v>
      </c>
      <c r="G464" s="69">
        <v>287.21250000000003</v>
      </c>
      <c r="H464" s="47"/>
      <c r="I464" s="71">
        <f t="shared" si="23"/>
        <v>0</v>
      </c>
      <c r="J464" s="46">
        <v>500</v>
      </c>
      <c r="K464" s="69">
        <v>1359.9900000000002</v>
      </c>
      <c r="L464" s="47"/>
      <c r="M464" s="48">
        <f t="shared" si="22"/>
        <v>0</v>
      </c>
      <c r="N464" s="46"/>
      <c r="O464" s="69"/>
      <c r="P464" s="76"/>
      <c r="Q464" s="48"/>
    </row>
    <row r="465" spans="2:17">
      <c r="B465" s="45" t="s">
        <v>133</v>
      </c>
      <c r="C465" s="53" t="s">
        <v>4765</v>
      </c>
      <c r="D465" s="59" t="s">
        <v>17</v>
      </c>
      <c r="E465" s="50" t="s">
        <v>6877</v>
      </c>
      <c r="F465" s="46">
        <v>100</v>
      </c>
      <c r="G465" s="69">
        <v>187.3125</v>
      </c>
      <c r="H465" s="47"/>
      <c r="I465" s="71">
        <f t="shared" si="23"/>
        <v>0</v>
      </c>
      <c r="J465" s="46">
        <v>500</v>
      </c>
      <c r="K465" s="69">
        <v>662.57999999999993</v>
      </c>
      <c r="L465" s="47"/>
      <c r="M465" s="48">
        <f t="shared" si="22"/>
        <v>0</v>
      </c>
      <c r="N465" s="46"/>
      <c r="O465" s="69"/>
      <c r="P465" s="76"/>
      <c r="Q465" s="48"/>
    </row>
    <row r="466" spans="2:17">
      <c r="B466" s="45" t="s">
        <v>7295</v>
      </c>
      <c r="C466" s="53" t="s">
        <v>7296</v>
      </c>
      <c r="D466" s="60" t="s">
        <v>17</v>
      </c>
      <c r="E466" s="51" t="s">
        <v>6877</v>
      </c>
      <c r="F466" s="46">
        <v>100</v>
      </c>
      <c r="G466" s="69">
        <v>356.72625000000005</v>
      </c>
      <c r="H466" s="47"/>
      <c r="I466" s="71">
        <f t="shared" si="23"/>
        <v>0</v>
      </c>
      <c r="J466" s="46">
        <v>500</v>
      </c>
      <c r="K466" s="69">
        <v>1631.2995000000001</v>
      </c>
      <c r="L466" s="47"/>
      <c r="M466" s="48">
        <f t="shared" si="22"/>
        <v>0</v>
      </c>
      <c r="N466" s="46"/>
      <c r="O466" s="69"/>
      <c r="P466" s="76"/>
      <c r="Q466" s="48"/>
    </row>
    <row r="467" spans="2:17">
      <c r="B467" s="45" t="s">
        <v>6966</v>
      </c>
      <c r="C467" s="53" t="s">
        <v>6967</v>
      </c>
      <c r="D467" s="60" t="s">
        <v>17</v>
      </c>
      <c r="E467" s="51" t="s">
        <v>7303</v>
      </c>
      <c r="F467" s="46">
        <v>1000</v>
      </c>
      <c r="G467" s="69">
        <v>5300.9437500000004</v>
      </c>
      <c r="H467" s="47"/>
      <c r="I467" s="71">
        <f t="shared" si="23"/>
        <v>0</v>
      </c>
      <c r="J467" s="46"/>
      <c r="K467" s="69"/>
      <c r="L467" s="47"/>
      <c r="M467" s="48"/>
      <c r="N467" s="46"/>
      <c r="O467" s="69"/>
      <c r="P467" s="76"/>
      <c r="Q467" s="48"/>
    </row>
    <row r="468" spans="2:17">
      <c r="B468" s="45" t="s">
        <v>7285</v>
      </c>
      <c r="C468" s="53" t="s">
        <v>7286</v>
      </c>
      <c r="D468" s="60" t="s">
        <v>17</v>
      </c>
      <c r="E468" s="51" t="s">
        <v>6877</v>
      </c>
      <c r="F468" s="46">
        <v>100</v>
      </c>
      <c r="G468" s="69">
        <v>174.07575</v>
      </c>
      <c r="H468" s="47"/>
      <c r="I468" s="71">
        <f t="shared" si="23"/>
        <v>0</v>
      </c>
      <c r="J468" s="46">
        <v>500</v>
      </c>
      <c r="K468" s="69">
        <v>796.04370000000006</v>
      </c>
      <c r="L468" s="47"/>
      <c r="M468" s="48">
        <f t="shared" ref="M468:M504" si="24">K468*L468</f>
        <v>0</v>
      </c>
      <c r="N468" s="46"/>
      <c r="O468" s="69"/>
      <c r="P468" s="76"/>
      <c r="Q468" s="48"/>
    </row>
    <row r="469" spans="2:17">
      <c r="B469" s="45" t="s">
        <v>7289</v>
      </c>
      <c r="C469" s="53" t="s">
        <v>7290</v>
      </c>
      <c r="D469" s="60" t="s">
        <v>17</v>
      </c>
      <c r="E469" s="51" t="s">
        <v>6877</v>
      </c>
      <c r="F469" s="46">
        <v>100</v>
      </c>
      <c r="G469" s="69">
        <v>224.69175000000001</v>
      </c>
      <c r="H469" s="47"/>
      <c r="I469" s="71">
        <f t="shared" si="23"/>
        <v>0</v>
      </c>
      <c r="J469" s="46">
        <v>500</v>
      </c>
      <c r="K469" s="69">
        <v>1027.5092999999999</v>
      </c>
      <c r="L469" s="47"/>
      <c r="M469" s="48">
        <f t="shared" si="24"/>
        <v>0</v>
      </c>
      <c r="N469" s="46"/>
      <c r="O469" s="69"/>
      <c r="P469" s="76"/>
      <c r="Q469" s="48"/>
    </row>
    <row r="470" spans="2:17">
      <c r="B470" s="45" t="s">
        <v>7283</v>
      </c>
      <c r="C470" s="53" t="s">
        <v>7284</v>
      </c>
      <c r="D470" s="59" t="s">
        <v>17</v>
      </c>
      <c r="E470" s="50" t="s">
        <v>6877</v>
      </c>
      <c r="F470" s="46">
        <v>100</v>
      </c>
      <c r="G470" s="69">
        <v>109.72350000000002</v>
      </c>
      <c r="H470" s="47"/>
      <c r="I470" s="71">
        <f t="shared" si="23"/>
        <v>0</v>
      </c>
      <c r="J470" s="46">
        <v>500</v>
      </c>
      <c r="K470" s="69">
        <v>501.76260000000002</v>
      </c>
      <c r="L470" s="47"/>
      <c r="M470" s="48">
        <f t="shared" si="24"/>
        <v>0</v>
      </c>
      <c r="N470" s="46"/>
      <c r="O470" s="69"/>
      <c r="P470" s="76"/>
      <c r="Q470" s="48"/>
    </row>
    <row r="471" spans="2:17">
      <c r="B471" s="45" t="s">
        <v>7297</v>
      </c>
      <c r="C471" s="53" t="s">
        <v>7298</v>
      </c>
      <c r="D471" s="60" t="s">
        <v>17</v>
      </c>
      <c r="E471" s="51" t="s">
        <v>6877</v>
      </c>
      <c r="F471" s="46">
        <v>100</v>
      </c>
      <c r="G471" s="69">
        <v>356.72625000000005</v>
      </c>
      <c r="H471" s="47"/>
      <c r="I471" s="71">
        <f t="shared" si="23"/>
        <v>0</v>
      </c>
      <c r="J471" s="46">
        <v>500</v>
      </c>
      <c r="K471" s="69">
        <v>1631.2995000000001</v>
      </c>
      <c r="L471" s="47"/>
      <c r="M471" s="48">
        <f t="shared" si="24"/>
        <v>0</v>
      </c>
      <c r="N471" s="46"/>
      <c r="O471" s="69"/>
      <c r="P471" s="76"/>
      <c r="Q471" s="48"/>
    </row>
    <row r="472" spans="2:17">
      <c r="B472" s="45" t="s">
        <v>197</v>
      </c>
      <c r="C472" s="53" t="s">
        <v>4772</v>
      </c>
      <c r="D472" s="60" t="s">
        <v>60</v>
      </c>
      <c r="E472" s="51" t="s">
        <v>7305</v>
      </c>
      <c r="F472" s="46">
        <v>1</v>
      </c>
      <c r="G472" s="69">
        <v>343.40625</v>
      </c>
      <c r="H472" s="47"/>
      <c r="I472" s="71">
        <f t="shared" si="23"/>
        <v>0</v>
      </c>
      <c r="J472" s="46">
        <v>5</v>
      </c>
      <c r="K472" s="69">
        <v>1418.3910000000003</v>
      </c>
      <c r="L472" s="47"/>
      <c r="M472" s="48">
        <f t="shared" si="24"/>
        <v>0</v>
      </c>
      <c r="N472" s="46"/>
      <c r="O472" s="69"/>
      <c r="P472" s="76"/>
      <c r="Q472" s="48"/>
    </row>
    <row r="473" spans="2:17">
      <c r="B473" s="45" t="s">
        <v>7194</v>
      </c>
      <c r="C473" s="53" t="s">
        <v>7195</v>
      </c>
      <c r="D473" s="60"/>
      <c r="E473" s="51" t="s">
        <v>7309</v>
      </c>
      <c r="F473" s="46">
        <v>50</v>
      </c>
      <c r="G473" s="69">
        <v>93.606300000000019</v>
      </c>
      <c r="H473" s="47"/>
      <c r="I473" s="71">
        <f t="shared" si="23"/>
        <v>0</v>
      </c>
      <c r="J473" s="46">
        <v>250</v>
      </c>
      <c r="K473" s="69">
        <v>370.31580000000002</v>
      </c>
      <c r="L473" s="47"/>
      <c r="M473" s="48">
        <f t="shared" si="24"/>
        <v>0</v>
      </c>
      <c r="N473" s="46"/>
      <c r="O473" s="69"/>
      <c r="P473" s="76"/>
      <c r="Q473" s="48"/>
    </row>
    <row r="474" spans="2:17">
      <c r="B474" s="45" t="s">
        <v>7107</v>
      </c>
      <c r="C474" s="53" t="s">
        <v>7108</v>
      </c>
      <c r="D474" s="59"/>
      <c r="E474" s="50" t="s">
        <v>7309</v>
      </c>
      <c r="F474" s="46">
        <v>50</v>
      </c>
      <c r="G474" s="69">
        <v>32.301000000000002</v>
      </c>
      <c r="H474" s="47"/>
      <c r="I474" s="71">
        <f t="shared" si="23"/>
        <v>0</v>
      </c>
      <c r="J474" s="46">
        <v>250</v>
      </c>
      <c r="K474" s="69">
        <v>131.0985</v>
      </c>
      <c r="L474" s="47"/>
      <c r="M474" s="48">
        <f t="shared" si="24"/>
        <v>0</v>
      </c>
      <c r="N474" s="46"/>
      <c r="O474" s="69"/>
      <c r="P474" s="76"/>
      <c r="Q474" s="48"/>
    </row>
    <row r="475" spans="2:17">
      <c r="B475" s="45" t="s">
        <v>4776</v>
      </c>
      <c r="C475" s="53" t="s">
        <v>4777</v>
      </c>
      <c r="D475" s="60" t="s">
        <v>4778</v>
      </c>
      <c r="E475" s="51" t="s">
        <v>7303</v>
      </c>
      <c r="F475" s="46">
        <v>50</v>
      </c>
      <c r="G475" s="69">
        <v>43.20675</v>
      </c>
      <c r="H475" s="47"/>
      <c r="I475" s="71">
        <f t="shared" si="23"/>
        <v>0</v>
      </c>
      <c r="J475" s="46">
        <v>250</v>
      </c>
      <c r="K475" s="69">
        <v>167.67</v>
      </c>
      <c r="L475" s="47"/>
      <c r="M475" s="48">
        <f t="shared" si="24"/>
        <v>0</v>
      </c>
      <c r="N475" s="46"/>
      <c r="O475" s="69"/>
      <c r="P475" s="76"/>
      <c r="Q475" s="48"/>
    </row>
    <row r="476" spans="2:17">
      <c r="B476" s="45" t="s">
        <v>141</v>
      </c>
      <c r="C476" s="53" t="s">
        <v>4780</v>
      </c>
      <c r="D476" s="60" t="s">
        <v>4778</v>
      </c>
      <c r="E476" s="51" t="s">
        <v>7303</v>
      </c>
      <c r="F476" s="46">
        <v>50</v>
      </c>
      <c r="G476" s="69">
        <v>50.416200000000003</v>
      </c>
      <c r="H476" s="47"/>
      <c r="I476" s="71">
        <f t="shared" si="23"/>
        <v>0</v>
      </c>
      <c r="J476" s="46">
        <v>250</v>
      </c>
      <c r="K476" s="69">
        <v>195.61500000000001</v>
      </c>
      <c r="L476" s="47"/>
      <c r="M476" s="48">
        <f t="shared" si="24"/>
        <v>0</v>
      </c>
      <c r="N476" s="46"/>
      <c r="O476" s="69"/>
      <c r="P476" s="76"/>
      <c r="Q476" s="48"/>
    </row>
    <row r="477" spans="2:17">
      <c r="B477" s="45" t="s">
        <v>142</v>
      </c>
      <c r="C477" s="53" t="s">
        <v>4781</v>
      </c>
      <c r="D477" s="60" t="s">
        <v>140</v>
      </c>
      <c r="E477" s="51" t="s">
        <v>6877</v>
      </c>
      <c r="F477" s="46">
        <v>100</v>
      </c>
      <c r="G477" s="69">
        <v>187.3125</v>
      </c>
      <c r="H477" s="47"/>
      <c r="I477" s="71">
        <f t="shared" si="23"/>
        <v>0</v>
      </c>
      <c r="J477" s="46">
        <v>500</v>
      </c>
      <c r="K477" s="69">
        <v>662.57999999999993</v>
      </c>
      <c r="L477" s="47"/>
      <c r="M477" s="48">
        <f t="shared" si="24"/>
        <v>0</v>
      </c>
      <c r="N477" s="46"/>
      <c r="O477" s="69"/>
      <c r="P477" s="76"/>
      <c r="Q477" s="48"/>
    </row>
    <row r="478" spans="2:17">
      <c r="B478" s="45" t="s">
        <v>4784</v>
      </c>
      <c r="C478" s="53" t="s">
        <v>4785</v>
      </c>
      <c r="D478" s="60" t="s">
        <v>140</v>
      </c>
      <c r="E478" s="51" t="s">
        <v>6877</v>
      </c>
      <c r="F478" s="46">
        <v>100</v>
      </c>
      <c r="G478" s="69">
        <v>277.22250000000003</v>
      </c>
      <c r="H478" s="47"/>
      <c r="I478" s="71">
        <f t="shared" si="23"/>
        <v>0</v>
      </c>
      <c r="J478" s="46">
        <v>500</v>
      </c>
      <c r="K478" s="69">
        <v>1267.731</v>
      </c>
      <c r="L478" s="47"/>
      <c r="M478" s="48">
        <f t="shared" si="24"/>
        <v>0</v>
      </c>
      <c r="N478" s="46"/>
      <c r="O478" s="69"/>
      <c r="P478" s="76"/>
      <c r="Q478" s="48"/>
    </row>
    <row r="479" spans="2:17">
      <c r="B479" s="45" t="s">
        <v>6958</v>
      </c>
      <c r="C479" s="53" t="s">
        <v>4786</v>
      </c>
      <c r="D479" s="60" t="s">
        <v>143</v>
      </c>
      <c r="E479" s="51" t="s">
        <v>7303</v>
      </c>
      <c r="F479" s="46">
        <v>50</v>
      </c>
      <c r="G479" s="69">
        <v>54.811800000000005</v>
      </c>
      <c r="H479" s="47"/>
      <c r="I479" s="71">
        <f t="shared" si="23"/>
        <v>0</v>
      </c>
      <c r="J479" s="46">
        <v>250</v>
      </c>
      <c r="K479" s="69">
        <v>177.59250000000003</v>
      </c>
      <c r="L479" s="47"/>
      <c r="M479" s="48">
        <f t="shared" si="24"/>
        <v>0</v>
      </c>
      <c r="N479" s="46"/>
      <c r="O479" s="69"/>
      <c r="P479" s="76"/>
      <c r="Q479" s="48"/>
    </row>
    <row r="480" spans="2:17">
      <c r="B480" s="45" t="s">
        <v>144</v>
      </c>
      <c r="C480" s="53" t="s">
        <v>4787</v>
      </c>
      <c r="D480" s="59" t="s">
        <v>143</v>
      </c>
      <c r="E480" s="50" t="s">
        <v>7303</v>
      </c>
      <c r="F480" s="46">
        <v>50</v>
      </c>
      <c r="G480" s="69">
        <v>113.46975</v>
      </c>
      <c r="H480" s="47"/>
      <c r="I480" s="71">
        <f t="shared" si="23"/>
        <v>0</v>
      </c>
      <c r="J480" s="46">
        <v>250</v>
      </c>
      <c r="K480" s="69">
        <v>368.79300000000001</v>
      </c>
      <c r="L480" s="47"/>
      <c r="M480" s="48">
        <f t="shared" si="24"/>
        <v>0</v>
      </c>
      <c r="N480" s="46"/>
      <c r="O480" s="69"/>
      <c r="P480" s="76"/>
      <c r="Q480" s="48"/>
    </row>
    <row r="481" spans="2:17">
      <c r="B481" s="45" t="s">
        <v>7018</v>
      </c>
      <c r="C481" s="53" t="s">
        <v>7019</v>
      </c>
      <c r="D481" s="59" t="s">
        <v>143</v>
      </c>
      <c r="E481" s="50" t="s">
        <v>7306</v>
      </c>
      <c r="F481" s="46">
        <v>50</v>
      </c>
      <c r="G481" s="69">
        <v>159.63187500000004</v>
      </c>
      <c r="H481" s="47"/>
      <c r="I481" s="71">
        <f t="shared" si="23"/>
        <v>0</v>
      </c>
      <c r="J481" s="46">
        <v>500</v>
      </c>
      <c r="K481" s="69">
        <v>1296</v>
      </c>
      <c r="L481" s="47"/>
      <c r="M481" s="48">
        <f t="shared" si="24"/>
        <v>0</v>
      </c>
      <c r="N481" s="46"/>
      <c r="O481" s="69"/>
      <c r="P481" s="76"/>
      <c r="Q481" s="48"/>
    </row>
    <row r="482" spans="2:17">
      <c r="B482" s="45" t="s">
        <v>6999</v>
      </c>
      <c r="C482" s="53" t="s">
        <v>7000</v>
      </c>
      <c r="D482" s="60" t="s">
        <v>143</v>
      </c>
      <c r="E482" s="51" t="s">
        <v>7306</v>
      </c>
      <c r="F482" s="46">
        <v>50</v>
      </c>
      <c r="G482" s="69">
        <v>159.63187500000004</v>
      </c>
      <c r="H482" s="47"/>
      <c r="I482" s="71">
        <f t="shared" si="23"/>
        <v>0</v>
      </c>
      <c r="J482" s="46">
        <v>100</v>
      </c>
      <c r="K482" s="69">
        <v>259.15949999999998</v>
      </c>
      <c r="L482" s="47"/>
      <c r="M482" s="48">
        <f t="shared" si="24"/>
        <v>0</v>
      </c>
      <c r="N482" s="46"/>
      <c r="O482" s="69"/>
      <c r="P482" s="76"/>
      <c r="Q482" s="48"/>
    </row>
    <row r="483" spans="2:17">
      <c r="B483" s="45" t="s">
        <v>7016</v>
      </c>
      <c r="C483" s="53" t="s">
        <v>7017</v>
      </c>
      <c r="D483" s="59" t="s">
        <v>143</v>
      </c>
      <c r="E483" s="50" t="s">
        <v>7306</v>
      </c>
      <c r="F483" s="46">
        <v>100</v>
      </c>
      <c r="G483" s="69">
        <v>206.32680000000002</v>
      </c>
      <c r="H483" s="47"/>
      <c r="I483" s="71">
        <f t="shared" si="23"/>
        <v>0</v>
      </c>
      <c r="J483" s="46">
        <v>500</v>
      </c>
      <c r="K483" s="69">
        <v>912.46500000000003</v>
      </c>
      <c r="L483" s="47"/>
      <c r="M483" s="48">
        <f t="shared" si="24"/>
        <v>0</v>
      </c>
      <c r="N483" s="46"/>
      <c r="O483" s="69"/>
      <c r="P483" s="76"/>
      <c r="Q483" s="48"/>
    </row>
    <row r="484" spans="2:17">
      <c r="B484" s="45" t="s">
        <v>7006</v>
      </c>
      <c r="C484" s="53" t="s">
        <v>7007</v>
      </c>
      <c r="D484" s="60" t="s">
        <v>143</v>
      </c>
      <c r="E484" s="51" t="s">
        <v>7306</v>
      </c>
      <c r="F484" s="46">
        <v>50</v>
      </c>
      <c r="G484" s="69">
        <v>340.99200000000002</v>
      </c>
      <c r="H484" s="47"/>
      <c r="I484" s="71">
        <f t="shared" si="23"/>
        <v>0</v>
      </c>
      <c r="J484" s="46">
        <v>100</v>
      </c>
      <c r="K484" s="69">
        <v>577.04399999999998</v>
      </c>
      <c r="L484" s="47"/>
      <c r="M484" s="48">
        <f t="shared" si="24"/>
        <v>0</v>
      </c>
      <c r="N484" s="46"/>
      <c r="O484" s="69"/>
      <c r="P484" s="76"/>
      <c r="Q484" s="48"/>
    </row>
    <row r="485" spans="2:17">
      <c r="B485" s="45" t="s">
        <v>6995</v>
      </c>
      <c r="C485" s="53" t="s">
        <v>6996</v>
      </c>
      <c r="D485" s="60" t="s">
        <v>143</v>
      </c>
      <c r="E485" s="51" t="s">
        <v>7306</v>
      </c>
      <c r="F485" s="46">
        <v>50</v>
      </c>
      <c r="G485" s="69">
        <v>103.18837499999999</v>
      </c>
      <c r="H485" s="47"/>
      <c r="I485" s="71">
        <f t="shared" si="23"/>
        <v>0</v>
      </c>
      <c r="J485" s="46">
        <v>100</v>
      </c>
      <c r="K485" s="69">
        <v>177.13079999999999</v>
      </c>
      <c r="L485" s="47"/>
      <c r="M485" s="48">
        <f t="shared" si="24"/>
        <v>0</v>
      </c>
      <c r="N485" s="46"/>
      <c r="O485" s="69"/>
      <c r="P485" s="76"/>
      <c r="Q485" s="48"/>
    </row>
    <row r="486" spans="2:17">
      <c r="B486" s="45" t="s">
        <v>6997</v>
      </c>
      <c r="C486" s="53" t="s">
        <v>6998</v>
      </c>
      <c r="D486" s="60" t="s">
        <v>143</v>
      </c>
      <c r="E486" s="51" t="s">
        <v>7306</v>
      </c>
      <c r="F486" s="46">
        <v>50</v>
      </c>
      <c r="G486" s="69">
        <v>103.18837499999999</v>
      </c>
      <c r="H486" s="47"/>
      <c r="I486" s="71">
        <f t="shared" si="23"/>
        <v>0</v>
      </c>
      <c r="J486" s="46">
        <v>100</v>
      </c>
      <c r="K486" s="69">
        <v>177.13079999999999</v>
      </c>
      <c r="L486" s="47"/>
      <c r="M486" s="48">
        <f t="shared" si="24"/>
        <v>0</v>
      </c>
      <c r="N486" s="46"/>
      <c r="O486" s="69"/>
      <c r="P486" s="76"/>
      <c r="Q486" s="48"/>
    </row>
    <row r="487" spans="2:17">
      <c r="B487" s="45" t="s">
        <v>145</v>
      </c>
      <c r="C487" s="53" t="s">
        <v>4788</v>
      </c>
      <c r="D487" s="60" t="s">
        <v>143</v>
      </c>
      <c r="E487" s="51" t="s">
        <v>7306</v>
      </c>
      <c r="F487" s="46">
        <v>25</v>
      </c>
      <c r="G487" s="69">
        <v>58.483125000000001</v>
      </c>
      <c r="H487" s="47"/>
      <c r="I487" s="71">
        <f t="shared" si="23"/>
        <v>0</v>
      </c>
      <c r="J487" s="46">
        <v>100</v>
      </c>
      <c r="K487" s="69">
        <v>200.75040000000001</v>
      </c>
      <c r="L487" s="47"/>
      <c r="M487" s="48">
        <f t="shared" si="24"/>
        <v>0</v>
      </c>
      <c r="N487" s="46"/>
      <c r="O487" s="69"/>
      <c r="P487" s="76"/>
      <c r="Q487" s="48"/>
    </row>
    <row r="488" spans="2:17">
      <c r="B488" s="45" t="s">
        <v>4789</v>
      </c>
      <c r="C488" s="53" t="s">
        <v>4790</v>
      </c>
      <c r="D488" s="59" t="s">
        <v>143</v>
      </c>
      <c r="E488" s="50" t="s">
        <v>7306</v>
      </c>
      <c r="F488" s="46">
        <v>50</v>
      </c>
      <c r="G488" s="69">
        <v>103.18837499999999</v>
      </c>
      <c r="H488" s="47"/>
      <c r="I488" s="71">
        <f t="shared" si="23"/>
        <v>0</v>
      </c>
      <c r="J488" s="46">
        <v>100</v>
      </c>
      <c r="K488" s="69">
        <v>177.13079999999999</v>
      </c>
      <c r="L488" s="47"/>
      <c r="M488" s="48">
        <f t="shared" si="24"/>
        <v>0</v>
      </c>
      <c r="N488" s="46"/>
      <c r="O488" s="69"/>
      <c r="P488" s="76"/>
      <c r="Q488" s="48"/>
    </row>
    <row r="489" spans="2:17">
      <c r="B489" s="45" t="s">
        <v>4791</v>
      </c>
      <c r="C489" s="53" t="s">
        <v>4792</v>
      </c>
      <c r="D489" s="60" t="s">
        <v>143</v>
      </c>
      <c r="E489" s="51" t="s">
        <v>7306</v>
      </c>
      <c r="F489" s="46">
        <v>50</v>
      </c>
      <c r="G489" s="69">
        <v>103.18837499999999</v>
      </c>
      <c r="H489" s="47"/>
      <c r="I489" s="71">
        <f t="shared" si="23"/>
        <v>0</v>
      </c>
      <c r="J489" s="46">
        <v>100</v>
      </c>
      <c r="K489" s="69">
        <v>177.13079999999999</v>
      </c>
      <c r="L489" s="47"/>
      <c r="M489" s="48">
        <f t="shared" si="24"/>
        <v>0</v>
      </c>
      <c r="N489" s="46"/>
      <c r="O489" s="69"/>
      <c r="P489" s="76"/>
      <c r="Q489" s="48"/>
    </row>
    <row r="490" spans="2:17">
      <c r="B490" s="45" t="s">
        <v>4793</v>
      </c>
      <c r="C490" s="53" t="s">
        <v>4794</v>
      </c>
      <c r="D490" s="59" t="s">
        <v>143</v>
      </c>
      <c r="E490" s="50" t="s">
        <v>7306</v>
      </c>
      <c r="F490" s="46">
        <v>100</v>
      </c>
      <c r="G490" s="69">
        <v>181.98450000000003</v>
      </c>
      <c r="H490" s="47"/>
      <c r="I490" s="71">
        <f t="shared" si="23"/>
        <v>0</v>
      </c>
      <c r="J490" s="46">
        <v>500</v>
      </c>
      <c r="K490" s="69">
        <v>805.14</v>
      </c>
      <c r="L490" s="47"/>
      <c r="M490" s="48">
        <f t="shared" si="24"/>
        <v>0</v>
      </c>
      <c r="N490" s="46"/>
      <c r="O490" s="69"/>
      <c r="P490" s="76"/>
      <c r="Q490" s="48"/>
    </row>
    <row r="491" spans="2:17">
      <c r="B491" s="45" t="s">
        <v>4795</v>
      </c>
      <c r="C491" s="53" t="s">
        <v>4796</v>
      </c>
      <c r="D491" s="59" t="s">
        <v>143</v>
      </c>
      <c r="E491" s="50" t="s">
        <v>7306</v>
      </c>
      <c r="F491" s="46">
        <v>50</v>
      </c>
      <c r="G491" s="69">
        <v>95.529375000000002</v>
      </c>
      <c r="H491" s="47"/>
      <c r="I491" s="71">
        <f t="shared" si="23"/>
        <v>0</v>
      </c>
      <c r="J491" s="46">
        <v>100</v>
      </c>
      <c r="K491" s="69">
        <v>163.58760000000001</v>
      </c>
      <c r="L491" s="47"/>
      <c r="M491" s="48">
        <f t="shared" si="24"/>
        <v>0</v>
      </c>
      <c r="N491" s="46"/>
      <c r="O491" s="69"/>
      <c r="P491" s="76"/>
      <c r="Q491" s="48"/>
    </row>
    <row r="492" spans="2:17">
      <c r="B492" s="45" t="s">
        <v>4797</v>
      </c>
      <c r="C492" s="53" t="s">
        <v>4798</v>
      </c>
      <c r="D492" s="60" t="s">
        <v>143</v>
      </c>
      <c r="E492" s="51" t="s">
        <v>7306</v>
      </c>
      <c r="F492" s="46">
        <v>50</v>
      </c>
      <c r="G492" s="69">
        <v>98.984250000000003</v>
      </c>
      <c r="H492" s="47"/>
      <c r="I492" s="71">
        <f t="shared" si="23"/>
        <v>0</v>
      </c>
      <c r="J492" s="46">
        <v>100</v>
      </c>
      <c r="K492" s="69">
        <v>169.46820000000002</v>
      </c>
      <c r="L492" s="47"/>
      <c r="M492" s="48">
        <f t="shared" si="24"/>
        <v>0</v>
      </c>
      <c r="N492" s="46"/>
      <c r="O492" s="69"/>
      <c r="P492" s="76"/>
      <c r="Q492" s="48"/>
    </row>
    <row r="493" spans="2:17">
      <c r="B493" s="45" t="s">
        <v>4799</v>
      </c>
      <c r="C493" s="53" t="s">
        <v>4800</v>
      </c>
      <c r="D493" s="60" t="s">
        <v>143</v>
      </c>
      <c r="E493" s="51" t="s">
        <v>7306</v>
      </c>
      <c r="F493" s="46">
        <v>50</v>
      </c>
      <c r="G493" s="69">
        <v>214.99312499999999</v>
      </c>
      <c r="H493" s="47"/>
      <c r="I493" s="71">
        <f t="shared" si="23"/>
        <v>0</v>
      </c>
      <c r="J493" s="46">
        <v>100</v>
      </c>
      <c r="K493" s="69">
        <v>357.09659999999997</v>
      </c>
      <c r="L493" s="47"/>
      <c r="M493" s="48">
        <f t="shared" si="24"/>
        <v>0</v>
      </c>
      <c r="N493" s="46"/>
      <c r="O493" s="69"/>
      <c r="P493" s="76"/>
      <c r="Q493" s="48"/>
    </row>
    <row r="494" spans="2:17">
      <c r="B494" s="45" t="s">
        <v>7188</v>
      </c>
      <c r="C494" s="53" t="s">
        <v>7189</v>
      </c>
      <c r="D494" s="59"/>
      <c r="E494" s="50" t="s">
        <v>7309</v>
      </c>
      <c r="F494" s="46">
        <v>50</v>
      </c>
      <c r="G494" s="69">
        <v>93.606300000000019</v>
      </c>
      <c r="H494" s="47"/>
      <c r="I494" s="71">
        <f t="shared" si="23"/>
        <v>0</v>
      </c>
      <c r="J494" s="46">
        <v>250</v>
      </c>
      <c r="K494" s="69">
        <v>370.31580000000002</v>
      </c>
      <c r="L494" s="47"/>
      <c r="M494" s="48">
        <f t="shared" si="24"/>
        <v>0</v>
      </c>
      <c r="N494" s="46"/>
      <c r="O494" s="69"/>
      <c r="P494" s="76"/>
      <c r="Q494" s="48"/>
    </row>
    <row r="495" spans="2:17">
      <c r="B495" s="45" t="s">
        <v>7192</v>
      </c>
      <c r="C495" s="53" t="s">
        <v>7193</v>
      </c>
      <c r="D495" s="59"/>
      <c r="E495" s="50" t="s">
        <v>7309</v>
      </c>
      <c r="F495" s="46">
        <v>50</v>
      </c>
      <c r="G495" s="69">
        <v>93.606300000000019</v>
      </c>
      <c r="H495" s="47"/>
      <c r="I495" s="71">
        <f t="shared" si="23"/>
        <v>0</v>
      </c>
      <c r="J495" s="46">
        <v>250</v>
      </c>
      <c r="K495" s="69">
        <v>370.31580000000002</v>
      </c>
      <c r="L495" s="47"/>
      <c r="M495" s="48">
        <f t="shared" si="24"/>
        <v>0</v>
      </c>
      <c r="N495" s="46"/>
      <c r="O495" s="69"/>
      <c r="P495" s="76"/>
      <c r="Q495" s="48"/>
    </row>
    <row r="496" spans="2:17">
      <c r="B496" s="45" t="s">
        <v>4823</v>
      </c>
      <c r="C496" s="53" t="s">
        <v>4824</v>
      </c>
      <c r="D496" s="59" t="s">
        <v>153</v>
      </c>
      <c r="E496" s="50" t="s">
        <v>7309</v>
      </c>
      <c r="F496" s="46">
        <v>100</v>
      </c>
      <c r="G496" s="69">
        <v>425.57400000000001</v>
      </c>
      <c r="H496" s="47"/>
      <c r="I496" s="71">
        <f t="shared" si="23"/>
        <v>0</v>
      </c>
      <c r="J496" s="46">
        <v>500</v>
      </c>
      <c r="K496" s="69">
        <v>1881.8324999999998</v>
      </c>
      <c r="L496" s="47"/>
      <c r="M496" s="48">
        <f t="shared" si="24"/>
        <v>0</v>
      </c>
      <c r="N496" s="46"/>
      <c r="O496" s="69"/>
      <c r="P496" s="76"/>
      <c r="Q496" s="48"/>
    </row>
    <row r="497" spans="2:17">
      <c r="B497" s="45" t="s">
        <v>7209</v>
      </c>
      <c r="C497" s="53" t="s">
        <v>7210</v>
      </c>
      <c r="D497" s="59" t="s">
        <v>153</v>
      </c>
      <c r="E497" s="50" t="s">
        <v>7309</v>
      </c>
      <c r="F497" s="46">
        <v>50</v>
      </c>
      <c r="G497" s="69">
        <v>303.86250000000001</v>
      </c>
      <c r="H497" s="47"/>
      <c r="I497" s="71">
        <f t="shared" si="23"/>
        <v>0</v>
      </c>
      <c r="J497" s="46">
        <v>100</v>
      </c>
      <c r="K497" s="69">
        <v>473.04</v>
      </c>
      <c r="L497" s="47"/>
      <c r="M497" s="48">
        <f t="shared" si="24"/>
        <v>0</v>
      </c>
      <c r="N497" s="46"/>
      <c r="O497" s="69"/>
      <c r="P497" s="76"/>
      <c r="Q497" s="48"/>
    </row>
    <row r="498" spans="2:17">
      <c r="B498" s="45" t="s">
        <v>4825</v>
      </c>
      <c r="C498" s="53" t="s">
        <v>4826</v>
      </c>
      <c r="D498" s="60" t="s">
        <v>153</v>
      </c>
      <c r="E498" s="51" t="s">
        <v>7309</v>
      </c>
      <c r="F498" s="46">
        <v>100</v>
      </c>
      <c r="G498" s="69">
        <v>112.3875</v>
      </c>
      <c r="H498" s="47"/>
      <c r="I498" s="71">
        <f t="shared" si="23"/>
        <v>0</v>
      </c>
      <c r="J498" s="46">
        <v>500</v>
      </c>
      <c r="K498" s="69">
        <v>496.53</v>
      </c>
      <c r="L498" s="47"/>
      <c r="M498" s="48">
        <f t="shared" si="24"/>
        <v>0</v>
      </c>
      <c r="N498" s="46"/>
      <c r="O498" s="69"/>
      <c r="P498" s="76"/>
      <c r="Q498" s="48"/>
    </row>
    <row r="499" spans="2:17">
      <c r="B499" s="45" t="s">
        <v>154</v>
      </c>
      <c r="C499" s="53" t="s">
        <v>4829</v>
      </c>
      <c r="D499" s="60" t="s">
        <v>153</v>
      </c>
      <c r="E499" s="51" t="s">
        <v>7309</v>
      </c>
      <c r="F499" s="46">
        <v>100</v>
      </c>
      <c r="G499" s="69">
        <v>180.48600000000002</v>
      </c>
      <c r="H499" s="47"/>
      <c r="I499" s="71">
        <f t="shared" si="23"/>
        <v>0</v>
      </c>
      <c r="J499" s="46">
        <v>250</v>
      </c>
      <c r="K499" s="69">
        <v>365.71499999999997</v>
      </c>
      <c r="L499" s="47"/>
      <c r="M499" s="48">
        <f t="shared" si="24"/>
        <v>0</v>
      </c>
      <c r="N499" s="46"/>
      <c r="O499" s="69"/>
      <c r="P499" s="76"/>
      <c r="Q499" s="48"/>
    </row>
    <row r="500" spans="2:17">
      <c r="B500" s="45" t="s">
        <v>4830</v>
      </c>
      <c r="C500" s="53" t="s">
        <v>4831</v>
      </c>
      <c r="D500" s="59" t="s">
        <v>153</v>
      </c>
      <c r="E500" s="50" t="s">
        <v>7309</v>
      </c>
      <c r="F500" s="46">
        <v>50</v>
      </c>
      <c r="G500" s="69">
        <v>87.828750000000014</v>
      </c>
      <c r="H500" s="47"/>
      <c r="I500" s="71">
        <f t="shared" si="23"/>
        <v>0</v>
      </c>
      <c r="J500" s="46">
        <v>100</v>
      </c>
      <c r="K500" s="69">
        <v>125.55</v>
      </c>
      <c r="L500" s="47"/>
      <c r="M500" s="48">
        <f t="shared" si="24"/>
        <v>0</v>
      </c>
      <c r="N500" s="46"/>
      <c r="O500" s="69"/>
      <c r="P500" s="76"/>
      <c r="Q500" s="48"/>
    </row>
    <row r="501" spans="2:17">
      <c r="B501" s="45" t="s">
        <v>155</v>
      </c>
      <c r="C501" s="53" t="s">
        <v>4834</v>
      </c>
      <c r="D501" s="59" t="s">
        <v>153</v>
      </c>
      <c r="E501" s="50" t="s">
        <v>7309</v>
      </c>
      <c r="F501" s="46">
        <v>100</v>
      </c>
      <c r="G501" s="69">
        <v>136.18035</v>
      </c>
      <c r="H501" s="47"/>
      <c r="I501" s="71">
        <f t="shared" si="23"/>
        <v>0</v>
      </c>
      <c r="J501" s="46">
        <v>500</v>
      </c>
      <c r="K501" s="69">
        <v>602.64</v>
      </c>
      <c r="L501" s="47"/>
      <c r="M501" s="48">
        <f t="shared" si="24"/>
        <v>0</v>
      </c>
      <c r="N501" s="46"/>
      <c r="O501" s="69"/>
      <c r="P501" s="76"/>
      <c r="Q501" s="48"/>
    </row>
    <row r="502" spans="2:17">
      <c r="B502" s="45" t="s">
        <v>4837</v>
      </c>
      <c r="C502" s="53" t="s">
        <v>4838</v>
      </c>
      <c r="D502" s="60" t="s">
        <v>153</v>
      </c>
      <c r="E502" s="51" t="s">
        <v>7309</v>
      </c>
      <c r="F502" s="46">
        <v>50</v>
      </c>
      <c r="G502" s="69">
        <v>362.38724999999999</v>
      </c>
      <c r="H502" s="47"/>
      <c r="I502" s="71">
        <f t="shared" si="23"/>
        <v>0</v>
      </c>
      <c r="J502" s="46">
        <v>100</v>
      </c>
      <c r="K502" s="69">
        <v>605.3130000000001</v>
      </c>
      <c r="L502" s="47"/>
      <c r="M502" s="48">
        <f t="shared" si="24"/>
        <v>0</v>
      </c>
      <c r="N502" s="46"/>
      <c r="O502" s="69"/>
      <c r="P502" s="76"/>
      <c r="Q502" s="48"/>
    </row>
    <row r="503" spans="2:17">
      <c r="B503" s="45" t="s">
        <v>4839</v>
      </c>
      <c r="C503" s="53" t="s">
        <v>4840</v>
      </c>
      <c r="D503" s="60" t="s">
        <v>153</v>
      </c>
      <c r="E503" s="51" t="s">
        <v>7309</v>
      </c>
      <c r="F503" s="46">
        <v>50</v>
      </c>
      <c r="G503" s="69">
        <v>481.14337499999999</v>
      </c>
      <c r="H503" s="47"/>
      <c r="I503" s="71">
        <f t="shared" si="23"/>
        <v>0</v>
      </c>
      <c r="J503" s="46">
        <v>100</v>
      </c>
      <c r="K503" s="69">
        <v>803.55239999999992</v>
      </c>
      <c r="L503" s="47"/>
      <c r="M503" s="48">
        <f t="shared" si="24"/>
        <v>0</v>
      </c>
      <c r="N503" s="46"/>
      <c r="O503" s="69"/>
      <c r="P503" s="76"/>
      <c r="Q503" s="48"/>
    </row>
    <row r="504" spans="2:17">
      <c r="B504" s="45" t="s">
        <v>4841</v>
      </c>
      <c r="C504" s="53" t="s">
        <v>4842</v>
      </c>
      <c r="D504" s="60" t="s">
        <v>153</v>
      </c>
      <c r="E504" s="51" t="s">
        <v>7309</v>
      </c>
      <c r="F504" s="46">
        <v>50</v>
      </c>
      <c r="G504" s="69">
        <v>286.171875</v>
      </c>
      <c r="H504" s="47"/>
      <c r="I504" s="71">
        <f t="shared" si="23"/>
        <v>0</v>
      </c>
      <c r="J504" s="46">
        <v>100</v>
      </c>
      <c r="K504" s="69">
        <v>477.93239999999997</v>
      </c>
      <c r="L504" s="47"/>
      <c r="M504" s="48">
        <f t="shared" si="24"/>
        <v>0</v>
      </c>
      <c r="N504" s="46"/>
      <c r="O504" s="69"/>
      <c r="P504" s="76"/>
      <c r="Q504" s="48"/>
    </row>
    <row r="505" spans="2:17">
      <c r="B505" s="45" t="s">
        <v>4847</v>
      </c>
      <c r="C505" s="53" t="s">
        <v>4848</v>
      </c>
      <c r="D505" s="59" t="s">
        <v>153</v>
      </c>
      <c r="E505" s="50" t="s">
        <v>7309</v>
      </c>
      <c r="F505" s="46">
        <v>1000</v>
      </c>
      <c r="G505" s="69">
        <v>1112.22</v>
      </c>
      <c r="H505" s="47"/>
      <c r="I505" s="71">
        <f t="shared" si="23"/>
        <v>0</v>
      </c>
      <c r="J505" s="46"/>
      <c r="K505" s="69"/>
      <c r="L505" s="47"/>
      <c r="M505" s="48"/>
      <c r="N505" s="46"/>
      <c r="O505" s="69"/>
      <c r="P505" s="76"/>
      <c r="Q505" s="48"/>
    </row>
    <row r="506" spans="2:17">
      <c r="B506" s="45" t="s">
        <v>7237</v>
      </c>
      <c r="C506" s="53" t="s">
        <v>7238</v>
      </c>
      <c r="D506" s="60" t="s">
        <v>153</v>
      </c>
      <c r="E506" s="51" t="s">
        <v>7309</v>
      </c>
      <c r="F506" s="46">
        <v>100</v>
      </c>
      <c r="G506" s="69">
        <v>673.99200000000008</v>
      </c>
      <c r="H506" s="47"/>
      <c r="I506" s="71">
        <f t="shared" si="23"/>
        <v>0</v>
      </c>
      <c r="J506" s="46">
        <v>500</v>
      </c>
      <c r="K506" s="69">
        <v>2980.6380000000004</v>
      </c>
      <c r="L506" s="47"/>
      <c r="M506" s="48">
        <f t="shared" ref="M506:M519" si="25">K506*L506</f>
        <v>0</v>
      </c>
      <c r="N506" s="46"/>
      <c r="O506" s="69"/>
      <c r="P506" s="76"/>
      <c r="Q506" s="48"/>
    </row>
    <row r="507" spans="2:17">
      <c r="B507" s="45" t="s">
        <v>158</v>
      </c>
      <c r="C507" s="53" t="s">
        <v>4849</v>
      </c>
      <c r="D507" s="60" t="s">
        <v>153</v>
      </c>
      <c r="E507" s="51" t="s">
        <v>7309</v>
      </c>
      <c r="F507" s="46">
        <v>100</v>
      </c>
      <c r="G507" s="69">
        <v>88.511400000000009</v>
      </c>
      <c r="H507" s="47"/>
      <c r="I507" s="71">
        <f t="shared" si="23"/>
        <v>0</v>
      </c>
      <c r="J507" s="46">
        <v>500</v>
      </c>
      <c r="K507" s="69">
        <v>375.43500000000006</v>
      </c>
      <c r="L507" s="47"/>
      <c r="M507" s="48">
        <f t="shared" si="25"/>
        <v>0</v>
      </c>
      <c r="N507" s="46"/>
      <c r="O507" s="69"/>
      <c r="P507" s="76"/>
      <c r="Q507" s="48"/>
    </row>
    <row r="508" spans="2:17">
      <c r="B508" s="45" t="s">
        <v>4850</v>
      </c>
      <c r="C508" s="53" t="s">
        <v>4851</v>
      </c>
      <c r="D508" s="60" t="s">
        <v>153</v>
      </c>
      <c r="E508" s="51" t="s">
        <v>7309</v>
      </c>
      <c r="F508" s="46">
        <v>100</v>
      </c>
      <c r="G508" s="69">
        <v>98.235000000000014</v>
      </c>
      <c r="H508" s="47"/>
      <c r="I508" s="71">
        <f t="shared" si="23"/>
        <v>0</v>
      </c>
      <c r="J508" s="46">
        <v>500</v>
      </c>
      <c r="K508" s="69">
        <v>416.34</v>
      </c>
      <c r="L508" s="47"/>
      <c r="M508" s="48">
        <f t="shared" si="25"/>
        <v>0</v>
      </c>
      <c r="N508" s="46"/>
      <c r="O508" s="69"/>
      <c r="P508" s="76"/>
      <c r="Q508" s="48"/>
    </row>
    <row r="509" spans="2:17">
      <c r="B509" s="45" t="s">
        <v>4852</v>
      </c>
      <c r="C509" s="53" t="s">
        <v>4853</v>
      </c>
      <c r="D509" s="59" t="s">
        <v>153</v>
      </c>
      <c r="E509" s="50" t="s">
        <v>7309</v>
      </c>
      <c r="F509" s="46">
        <v>50</v>
      </c>
      <c r="G509" s="69">
        <v>83.25</v>
      </c>
      <c r="H509" s="47"/>
      <c r="I509" s="71">
        <f t="shared" si="23"/>
        <v>0</v>
      </c>
      <c r="J509" s="46">
        <v>100</v>
      </c>
      <c r="K509" s="69">
        <v>127.16999999999999</v>
      </c>
      <c r="L509" s="47"/>
      <c r="M509" s="48">
        <f t="shared" si="25"/>
        <v>0</v>
      </c>
      <c r="N509" s="46"/>
      <c r="O509" s="69"/>
      <c r="P509" s="76"/>
      <c r="Q509" s="48"/>
    </row>
    <row r="510" spans="2:17">
      <c r="B510" s="45" t="s">
        <v>159</v>
      </c>
      <c r="C510" s="53" t="s">
        <v>4854</v>
      </c>
      <c r="D510" s="60" t="s">
        <v>153</v>
      </c>
      <c r="E510" s="51" t="s">
        <v>7309</v>
      </c>
      <c r="F510" s="46">
        <v>100</v>
      </c>
      <c r="G510" s="69">
        <v>87.062849999999997</v>
      </c>
      <c r="H510" s="47"/>
      <c r="I510" s="71">
        <f t="shared" si="23"/>
        <v>0</v>
      </c>
      <c r="J510" s="46">
        <v>500</v>
      </c>
      <c r="K510" s="69">
        <v>368.14500000000004</v>
      </c>
      <c r="L510" s="47"/>
      <c r="M510" s="48">
        <f t="shared" si="25"/>
        <v>0</v>
      </c>
      <c r="N510" s="46"/>
      <c r="O510" s="69"/>
      <c r="P510" s="76"/>
      <c r="Q510" s="48"/>
    </row>
    <row r="511" spans="2:17">
      <c r="B511" s="45" t="s">
        <v>160</v>
      </c>
      <c r="C511" s="53" t="s">
        <v>4855</v>
      </c>
      <c r="D511" s="59" t="s">
        <v>153</v>
      </c>
      <c r="E511" s="50" t="s">
        <v>7309</v>
      </c>
      <c r="F511" s="46">
        <v>50</v>
      </c>
      <c r="G511" s="69">
        <v>329.96137499999998</v>
      </c>
      <c r="H511" s="47"/>
      <c r="I511" s="71">
        <f t="shared" si="23"/>
        <v>0</v>
      </c>
      <c r="J511" s="46">
        <v>100</v>
      </c>
      <c r="K511" s="69">
        <v>497.17800000000005</v>
      </c>
      <c r="L511" s="47"/>
      <c r="M511" s="48">
        <f t="shared" si="25"/>
        <v>0</v>
      </c>
      <c r="N511" s="46"/>
      <c r="O511" s="69"/>
      <c r="P511" s="76"/>
      <c r="Q511" s="48"/>
    </row>
    <row r="512" spans="2:17">
      <c r="B512" s="45" t="s">
        <v>4860</v>
      </c>
      <c r="C512" s="53" t="s">
        <v>4861</v>
      </c>
      <c r="D512" s="59" t="s">
        <v>153</v>
      </c>
      <c r="E512" s="50" t="s">
        <v>7309</v>
      </c>
      <c r="F512" s="46">
        <v>50</v>
      </c>
      <c r="G512" s="69">
        <v>83.832750000000004</v>
      </c>
      <c r="H512" s="47"/>
      <c r="I512" s="71">
        <f t="shared" si="23"/>
        <v>0</v>
      </c>
      <c r="J512" s="46">
        <v>100</v>
      </c>
      <c r="K512" s="69">
        <v>119.63700000000001</v>
      </c>
      <c r="L512" s="47"/>
      <c r="M512" s="48">
        <f t="shared" si="25"/>
        <v>0</v>
      </c>
      <c r="N512" s="46"/>
      <c r="O512" s="69"/>
      <c r="P512" s="76"/>
      <c r="Q512" s="48"/>
    </row>
    <row r="513" spans="2:17">
      <c r="B513" s="45" t="s">
        <v>4863</v>
      </c>
      <c r="C513" s="53" t="s">
        <v>4864</v>
      </c>
      <c r="D513" s="60" t="s">
        <v>153</v>
      </c>
      <c r="E513" s="51" t="s">
        <v>7309</v>
      </c>
      <c r="F513" s="46">
        <v>100</v>
      </c>
      <c r="G513" s="69">
        <v>520.77870000000007</v>
      </c>
      <c r="H513" s="47"/>
      <c r="I513" s="71">
        <f t="shared" si="23"/>
        <v>0</v>
      </c>
      <c r="J513" s="46">
        <v>500</v>
      </c>
      <c r="K513" s="69">
        <v>2111.4270000000001</v>
      </c>
      <c r="L513" s="47"/>
      <c r="M513" s="48">
        <f t="shared" si="25"/>
        <v>0</v>
      </c>
      <c r="N513" s="46"/>
      <c r="O513" s="69"/>
      <c r="P513" s="76"/>
      <c r="Q513" s="48"/>
    </row>
    <row r="514" spans="2:17">
      <c r="B514" s="45" t="s">
        <v>4867</v>
      </c>
      <c r="C514" s="53" t="s">
        <v>4868</v>
      </c>
      <c r="D514" s="59" t="s">
        <v>153</v>
      </c>
      <c r="E514" s="50" t="s">
        <v>7309</v>
      </c>
      <c r="F514" s="46">
        <v>250</v>
      </c>
      <c r="G514" s="69">
        <v>247.25250000000003</v>
      </c>
      <c r="H514" s="47"/>
      <c r="I514" s="71">
        <f t="shared" si="23"/>
        <v>0</v>
      </c>
      <c r="J514" s="46">
        <v>1000</v>
      </c>
      <c r="K514" s="69">
        <v>707.13</v>
      </c>
      <c r="L514" s="47"/>
      <c r="M514" s="48">
        <f t="shared" si="25"/>
        <v>0</v>
      </c>
      <c r="N514" s="46"/>
      <c r="O514" s="69"/>
      <c r="P514" s="76"/>
      <c r="Q514" s="48"/>
    </row>
    <row r="515" spans="2:17">
      <c r="B515" s="45" t="s">
        <v>162</v>
      </c>
      <c r="C515" s="53" t="s">
        <v>4869</v>
      </c>
      <c r="D515" s="59" t="s">
        <v>153</v>
      </c>
      <c r="E515" s="50" t="s">
        <v>7309</v>
      </c>
      <c r="F515" s="46">
        <v>100</v>
      </c>
      <c r="G515" s="69">
        <v>229.67010000000002</v>
      </c>
      <c r="H515" s="47"/>
      <c r="I515" s="71">
        <f t="shared" si="23"/>
        <v>0</v>
      </c>
      <c r="J515" s="46">
        <v>500</v>
      </c>
      <c r="K515" s="69">
        <v>971.59500000000003</v>
      </c>
      <c r="L515" s="47"/>
      <c r="M515" s="48">
        <f t="shared" si="25"/>
        <v>0</v>
      </c>
      <c r="N515" s="46"/>
      <c r="O515" s="69"/>
      <c r="P515" s="76"/>
      <c r="Q515" s="48"/>
    </row>
    <row r="516" spans="2:17">
      <c r="B516" s="45" t="s">
        <v>7232</v>
      </c>
      <c r="C516" s="53" t="s">
        <v>7233</v>
      </c>
      <c r="D516" s="60" t="s">
        <v>153</v>
      </c>
      <c r="E516" s="51" t="s">
        <v>7309</v>
      </c>
      <c r="F516" s="46">
        <v>100</v>
      </c>
      <c r="G516" s="69">
        <v>389.69325000000003</v>
      </c>
      <c r="H516" s="47"/>
      <c r="I516" s="71">
        <f t="shared" si="23"/>
        <v>0</v>
      </c>
      <c r="J516" s="46">
        <v>500</v>
      </c>
      <c r="K516" s="69">
        <v>1647.9449999999999</v>
      </c>
      <c r="L516" s="47"/>
      <c r="M516" s="48">
        <f t="shared" si="25"/>
        <v>0</v>
      </c>
      <c r="N516" s="46"/>
      <c r="O516" s="69"/>
      <c r="P516" s="76"/>
      <c r="Q516" s="48"/>
    </row>
    <row r="517" spans="2:17">
      <c r="B517" s="45" t="s">
        <v>4870</v>
      </c>
      <c r="C517" s="53" t="s">
        <v>4871</v>
      </c>
      <c r="D517" s="59" t="s">
        <v>153</v>
      </c>
      <c r="E517" s="50" t="s">
        <v>7309</v>
      </c>
      <c r="F517" s="46">
        <v>50</v>
      </c>
      <c r="G517" s="69">
        <v>218.739375</v>
      </c>
      <c r="H517" s="47"/>
      <c r="I517" s="71">
        <f t="shared" si="23"/>
        <v>0</v>
      </c>
      <c r="J517" s="46">
        <v>100</v>
      </c>
      <c r="K517" s="69">
        <v>312.57900000000006</v>
      </c>
      <c r="L517" s="47"/>
      <c r="M517" s="48">
        <f t="shared" si="25"/>
        <v>0</v>
      </c>
      <c r="N517" s="46"/>
      <c r="O517" s="69"/>
      <c r="P517" s="76"/>
      <c r="Q517" s="48"/>
    </row>
    <row r="518" spans="2:17">
      <c r="B518" s="45" t="s">
        <v>4876</v>
      </c>
      <c r="C518" s="53" t="s">
        <v>4877</v>
      </c>
      <c r="D518" s="59" t="s">
        <v>153</v>
      </c>
      <c r="E518" s="50" t="s">
        <v>7309</v>
      </c>
      <c r="F518" s="46">
        <v>50</v>
      </c>
      <c r="G518" s="69">
        <v>66.600000000000009</v>
      </c>
      <c r="H518" s="47"/>
      <c r="I518" s="71">
        <f t="shared" si="23"/>
        <v>0</v>
      </c>
      <c r="J518" s="46">
        <v>100</v>
      </c>
      <c r="K518" s="69">
        <v>100.44000000000001</v>
      </c>
      <c r="L518" s="47"/>
      <c r="M518" s="48">
        <f t="shared" si="25"/>
        <v>0</v>
      </c>
      <c r="N518" s="46"/>
      <c r="O518" s="69"/>
      <c r="P518" s="76"/>
      <c r="Q518" s="48"/>
    </row>
    <row r="519" spans="2:17">
      <c r="B519" s="45" t="s">
        <v>165</v>
      </c>
      <c r="C519" s="53" t="s">
        <v>4882</v>
      </c>
      <c r="D519" s="60" t="s">
        <v>166</v>
      </c>
      <c r="E519" s="51" t="s">
        <v>7308</v>
      </c>
      <c r="F519" s="46">
        <v>1000</v>
      </c>
      <c r="G519" s="69">
        <v>109.97325000000002</v>
      </c>
      <c r="H519" s="47"/>
      <c r="I519" s="71">
        <f t="shared" si="23"/>
        <v>0</v>
      </c>
      <c r="J519" s="46">
        <v>5000</v>
      </c>
      <c r="K519" s="69">
        <v>446.47199999999998</v>
      </c>
      <c r="L519" s="47"/>
      <c r="M519" s="48">
        <f t="shared" si="25"/>
        <v>0</v>
      </c>
      <c r="N519" s="46"/>
      <c r="O519" s="69"/>
      <c r="P519" s="76"/>
      <c r="Q519" s="48"/>
    </row>
    <row r="520" spans="2:17">
      <c r="B520" s="45" t="s">
        <v>7081</v>
      </c>
      <c r="C520" s="53" t="s">
        <v>7082</v>
      </c>
      <c r="D520" s="60" t="s">
        <v>166</v>
      </c>
      <c r="E520" s="51" t="s">
        <v>7308</v>
      </c>
      <c r="F520" s="46">
        <v>5000</v>
      </c>
      <c r="G520" s="69">
        <v>703.0462500000001</v>
      </c>
      <c r="H520" s="47"/>
      <c r="I520" s="71">
        <f t="shared" si="23"/>
        <v>0</v>
      </c>
      <c r="J520" s="46"/>
      <c r="K520" s="69"/>
      <c r="L520" s="47"/>
      <c r="M520" s="48"/>
      <c r="N520" s="46"/>
      <c r="O520" s="69"/>
      <c r="P520" s="76"/>
      <c r="Q520" s="48"/>
    </row>
    <row r="521" spans="2:17">
      <c r="B521" s="45" t="s">
        <v>7085</v>
      </c>
      <c r="C521" s="53" t="s">
        <v>7086</v>
      </c>
      <c r="D521" s="59" t="s">
        <v>166</v>
      </c>
      <c r="E521" s="50" t="s">
        <v>7308</v>
      </c>
      <c r="F521" s="46">
        <v>5000</v>
      </c>
      <c r="G521" s="69">
        <v>885.36374999999998</v>
      </c>
      <c r="H521" s="47"/>
      <c r="I521" s="71">
        <f t="shared" ref="I521:I584" si="26">G521*H521</f>
        <v>0</v>
      </c>
      <c r="J521" s="46"/>
      <c r="K521" s="69"/>
      <c r="L521" s="47"/>
      <c r="M521" s="48"/>
      <c r="N521" s="46"/>
      <c r="O521" s="69"/>
      <c r="P521" s="76"/>
      <c r="Q521" s="48"/>
    </row>
    <row r="522" spans="2:17">
      <c r="B522" s="45" t="s">
        <v>4883</v>
      </c>
      <c r="C522" s="53" t="s">
        <v>4884</v>
      </c>
      <c r="D522" s="60" t="s">
        <v>166</v>
      </c>
      <c r="E522" s="51" t="s">
        <v>7308</v>
      </c>
      <c r="F522" s="46">
        <v>1000</v>
      </c>
      <c r="G522" s="69">
        <v>246.83624999999998</v>
      </c>
      <c r="H522" s="47"/>
      <c r="I522" s="71">
        <f t="shared" si="26"/>
        <v>0</v>
      </c>
      <c r="J522" s="46">
        <v>5000</v>
      </c>
      <c r="K522" s="69">
        <v>371.38500000000005</v>
      </c>
      <c r="L522" s="47"/>
      <c r="M522" s="48">
        <f t="shared" ref="M522:M552" si="27">K522*L522</f>
        <v>0</v>
      </c>
      <c r="N522" s="46"/>
      <c r="O522" s="69"/>
      <c r="P522" s="76"/>
      <c r="Q522" s="48"/>
    </row>
    <row r="523" spans="2:17">
      <c r="B523" s="45" t="s">
        <v>167</v>
      </c>
      <c r="C523" s="53" t="s">
        <v>4885</v>
      </c>
      <c r="D523" s="60" t="s">
        <v>166</v>
      </c>
      <c r="E523" s="51" t="s">
        <v>7308</v>
      </c>
      <c r="F523" s="46">
        <v>1000</v>
      </c>
      <c r="G523" s="69">
        <v>304.86149999999998</v>
      </c>
      <c r="H523" s="47"/>
      <c r="I523" s="71">
        <f t="shared" si="26"/>
        <v>0</v>
      </c>
      <c r="J523" s="46">
        <v>5000</v>
      </c>
      <c r="K523" s="69">
        <v>1235.25</v>
      </c>
      <c r="L523" s="47"/>
      <c r="M523" s="48">
        <f t="shared" si="27"/>
        <v>0</v>
      </c>
      <c r="N523" s="46"/>
      <c r="O523" s="69"/>
      <c r="P523" s="76"/>
      <c r="Q523" s="48"/>
    </row>
    <row r="524" spans="2:17">
      <c r="B524" s="45" t="s">
        <v>168</v>
      </c>
      <c r="C524" s="53" t="s">
        <v>4886</v>
      </c>
      <c r="D524" s="60" t="s">
        <v>166</v>
      </c>
      <c r="E524" s="51" t="s">
        <v>7308</v>
      </c>
      <c r="F524" s="46">
        <v>1000</v>
      </c>
      <c r="G524" s="69">
        <v>111.72150000000001</v>
      </c>
      <c r="H524" s="47"/>
      <c r="I524" s="71">
        <f t="shared" si="26"/>
        <v>0</v>
      </c>
      <c r="J524" s="46">
        <v>5000</v>
      </c>
      <c r="K524" s="69">
        <v>454.08600000000001</v>
      </c>
      <c r="L524" s="47"/>
      <c r="M524" s="48">
        <f t="shared" si="27"/>
        <v>0</v>
      </c>
      <c r="N524" s="46"/>
      <c r="O524" s="69"/>
      <c r="P524" s="76"/>
      <c r="Q524" s="48"/>
    </row>
    <row r="525" spans="2:17">
      <c r="B525" s="45" t="s">
        <v>4887</v>
      </c>
      <c r="C525" s="53" t="s">
        <v>4888</v>
      </c>
      <c r="D525" s="60" t="s">
        <v>166</v>
      </c>
      <c r="E525" s="51" t="s">
        <v>7308</v>
      </c>
      <c r="F525" s="46">
        <v>1000</v>
      </c>
      <c r="G525" s="69">
        <v>290.04300000000006</v>
      </c>
      <c r="H525" s="47"/>
      <c r="I525" s="71">
        <f t="shared" si="26"/>
        <v>0</v>
      </c>
      <c r="J525" s="46">
        <v>5000</v>
      </c>
      <c r="K525" s="69">
        <v>1174.8239999999998</v>
      </c>
      <c r="L525" s="47"/>
      <c r="M525" s="48">
        <f t="shared" si="27"/>
        <v>0</v>
      </c>
      <c r="N525" s="46"/>
      <c r="O525" s="69"/>
      <c r="P525" s="76"/>
      <c r="Q525" s="48"/>
    </row>
    <row r="526" spans="2:17">
      <c r="B526" s="45" t="s">
        <v>169</v>
      </c>
      <c r="C526" s="53" t="s">
        <v>4889</v>
      </c>
      <c r="D526" s="60" t="s">
        <v>166</v>
      </c>
      <c r="E526" s="51" t="s">
        <v>7308</v>
      </c>
      <c r="F526" s="46">
        <v>1000</v>
      </c>
      <c r="G526" s="69">
        <v>184.06575000000001</v>
      </c>
      <c r="H526" s="47"/>
      <c r="I526" s="71">
        <f t="shared" si="26"/>
        <v>0</v>
      </c>
      <c r="J526" s="46">
        <v>5000</v>
      </c>
      <c r="K526" s="69">
        <v>746.65800000000013</v>
      </c>
      <c r="L526" s="47"/>
      <c r="M526" s="48">
        <f t="shared" si="27"/>
        <v>0</v>
      </c>
      <c r="N526" s="46"/>
      <c r="O526" s="69"/>
      <c r="P526" s="76"/>
      <c r="Q526" s="48"/>
    </row>
    <row r="527" spans="2:17">
      <c r="B527" s="45" t="s">
        <v>170</v>
      </c>
      <c r="C527" s="53" t="s">
        <v>4890</v>
      </c>
      <c r="D527" s="59" t="s">
        <v>166</v>
      </c>
      <c r="E527" s="50" t="s">
        <v>7308</v>
      </c>
      <c r="F527" s="46">
        <v>1000</v>
      </c>
      <c r="G527" s="69">
        <v>111.72150000000001</v>
      </c>
      <c r="H527" s="47"/>
      <c r="I527" s="71">
        <f t="shared" si="26"/>
        <v>0</v>
      </c>
      <c r="J527" s="46">
        <v>5000</v>
      </c>
      <c r="K527" s="69">
        <v>454.08600000000001</v>
      </c>
      <c r="L527" s="47"/>
      <c r="M527" s="48">
        <f t="shared" si="27"/>
        <v>0</v>
      </c>
      <c r="N527" s="46"/>
      <c r="O527" s="69"/>
      <c r="P527" s="76"/>
      <c r="Q527" s="48"/>
    </row>
    <row r="528" spans="2:17">
      <c r="B528" s="45" t="s">
        <v>171</v>
      </c>
      <c r="C528" s="53" t="s">
        <v>4891</v>
      </c>
      <c r="D528" s="60" t="s">
        <v>166</v>
      </c>
      <c r="E528" s="51" t="s">
        <v>7308</v>
      </c>
      <c r="F528" s="46">
        <v>1000</v>
      </c>
      <c r="G528" s="69">
        <v>205.54425000000001</v>
      </c>
      <c r="H528" s="47"/>
      <c r="I528" s="71">
        <f t="shared" si="26"/>
        <v>0</v>
      </c>
      <c r="J528" s="46">
        <v>5000</v>
      </c>
      <c r="K528" s="69">
        <v>832.84199999999987</v>
      </c>
      <c r="L528" s="47"/>
      <c r="M528" s="48">
        <f t="shared" si="27"/>
        <v>0</v>
      </c>
      <c r="N528" s="46"/>
      <c r="O528" s="69"/>
      <c r="P528" s="76"/>
      <c r="Q528" s="48"/>
    </row>
    <row r="529" spans="2:17">
      <c r="B529" s="45" t="s">
        <v>4897</v>
      </c>
      <c r="C529" s="53" t="s">
        <v>4898</v>
      </c>
      <c r="D529" s="60" t="s">
        <v>9</v>
      </c>
      <c r="E529" s="51" t="s">
        <v>7303</v>
      </c>
      <c r="F529" s="46">
        <v>50</v>
      </c>
      <c r="G529" s="69">
        <v>44.07255</v>
      </c>
      <c r="H529" s="47"/>
      <c r="I529" s="71">
        <f t="shared" si="26"/>
        <v>0</v>
      </c>
      <c r="J529" s="46">
        <v>250</v>
      </c>
      <c r="K529" s="69">
        <v>174.01230000000001</v>
      </c>
      <c r="L529" s="47"/>
      <c r="M529" s="48">
        <f t="shared" si="27"/>
        <v>0</v>
      </c>
      <c r="N529" s="46"/>
      <c r="O529" s="69"/>
      <c r="P529" s="76"/>
      <c r="Q529" s="48"/>
    </row>
    <row r="530" spans="2:17">
      <c r="B530" s="45" t="s">
        <v>4899</v>
      </c>
      <c r="C530" s="53" t="s">
        <v>4900</v>
      </c>
      <c r="D530" s="59" t="s">
        <v>9</v>
      </c>
      <c r="E530" s="50" t="s">
        <v>7303</v>
      </c>
      <c r="F530" s="46">
        <v>50</v>
      </c>
      <c r="G530" s="69">
        <v>48.418200000000006</v>
      </c>
      <c r="H530" s="47"/>
      <c r="I530" s="71">
        <f t="shared" si="26"/>
        <v>0</v>
      </c>
      <c r="J530" s="46">
        <v>250</v>
      </c>
      <c r="K530" s="69">
        <v>194.54580000000001</v>
      </c>
      <c r="L530" s="47"/>
      <c r="M530" s="48">
        <f t="shared" si="27"/>
        <v>0</v>
      </c>
      <c r="N530" s="46"/>
      <c r="O530" s="69"/>
      <c r="P530" s="76"/>
      <c r="Q530" s="48"/>
    </row>
    <row r="531" spans="2:17">
      <c r="B531" s="45" t="s">
        <v>4901</v>
      </c>
      <c r="C531" s="53" t="s">
        <v>4902</v>
      </c>
      <c r="D531" s="59" t="s">
        <v>9</v>
      </c>
      <c r="E531" s="50" t="s">
        <v>7303</v>
      </c>
      <c r="F531" s="46">
        <v>50</v>
      </c>
      <c r="G531" s="69">
        <v>24.392250000000001</v>
      </c>
      <c r="H531" s="47"/>
      <c r="I531" s="71">
        <f t="shared" si="26"/>
        <v>0</v>
      </c>
      <c r="J531" s="46">
        <v>250</v>
      </c>
      <c r="K531" s="69">
        <v>97.442999999999998</v>
      </c>
      <c r="L531" s="47"/>
      <c r="M531" s="48">
        <f t="shared" si="27"/>
        <v>0</v>
      </c>
      <c r="N531" s="46"/>
      <c r="O531" s="69"/>
      <c r="P531" s="76"/>
      <c r="Q531" s="48"/>
    </row>
    <row r="532" spans="2:17">
      <c r="B532" s="45" t="s">
        <v>4903</v>
      </c>
      <c r="C532" s="53" t="s">
        <v>4904</v>
      </c>
      <c r="D532" s="60" t="s">
        <v>9</v>
      </c>
      <c r="E532" s="51" t="s">
        <v>7303</v>
      </c>
      <c r="F532" s="46">
        <v>50</v>
      </c>
      <c r="G532" s="69">
        <v>47.369250000000001</v>
      </c>
      <c r="H532" s="47"/>
      <c r="I532" s="71">
        <f t="shared" si="26"/>
        <v>0</v>
      </c>
      <c r="J532" s="46">
        <v>250</v>
      </c>
      <c r="K532" s="69">
        <v>175.36500000000001</v>
      </c>
      <c r="L532" s="47"/>
      <c r="M532" s="48">
        <f t="shared" si="27"/>
        <v>0</v>
      </c>
      <c r="N532" s="46"/>
      <c r="O532" s="69"/>
      <c r="P532" s="76"/>
      <c r="Q532" s="48"/>
    </row>
    <row r="533" spans="2:17">
      <c r="B533" s="45" t="s">
        <v>172</v>
      </c>
      <c r="C533" s="53" t="s">
        <v>4905</v>
      </c>
      <c r="D533" s="60" t="s">
        <v>9</v>
      </c>
      <c r="E533" s="51" t="s">
        <v>7304</v>
      </c>
      <c r="F533" s="46">
        <v>1</v>
      </c>
      <c r="G533" s="69">
        <v>306.54315000000003</v>
      </c>
      <c r="H533" s="47"/>
      <c r="I533" s="71">
        <f t="shared" si="26"/>
        <v>0</v>
      </c>
      <c r="J533" s="46">
        <v>5</v>
      </c>
      <c r="K533" s="69">
        <v>1229.3856000000001</v>
      </c>
      <c r="L533" s="47"/>
      <c r="M533" s="48">
        <f t="shared" si="27"/>
        <v>0</v>
      </c>
      <c r="N533" s="46"/>
      <c r="O533" s="69"/>
      <c r="P533" s="76"/>
      <c r="Q533" s="48"/>
    </row>
    <row r="534" spans="2:17">
      <c r="B534" s="45" t="s">
        <v>4906</v>
      </c>
      <c r="C534" s="53" t="s">
        <v>4907</v>
      </c>
      <c r="D534" s="59" t="s">
        <v>9</v>
      </c>
      <c r="E534" s="50" t="s">
        <v>7303</v>
      </c>
      <c r="F534" s="46">
        <v>50</v>
      </c>
      <c r="G534" s="69">
        <v>43.573050000000002</v>
      </c>
      <c r="H534" s="47"/>
      <c r="I534" s="71">
        <f t="shared" si="26"/>
        <v>0</v>
      </c>
      <c r="J534" s="46">
        <v>250</v>
      </c>
      <c r="K534" s="69">
        <v>175.10579999999999</v>
      </c>
      <c r="L534" s="47"/>
      <c r="M534" s="48">
        <f t="shared" si="27"/>
        <v>0</v>
      </c>
      <c r="N534" s="46"/>
      <c r="O534" s="69"/>
      <c r="P534" s="76"/>
      <c r="Q534" s="48"/>
    </row>
    <row r="535" spans="2:17">
      <c r="B535" s="45" t="s">
        <v>4908</v>
      </c>
      <c r="C535" s="53" t="s">
        <v>4909</v>
      </c>
      <c r="D535" s="59" t="s">
        <v>9</v>
      </c>
      <c r="E535" s="50" t="s">
        <v>7303</v>
      </c>
      <c r="F535" s="46">
        <v>50</v>
      </c>
      <c r="G535" s="69">
        <v>55.26135</v>
      </c>
      <c r="H535" s="47"/>
      <c r="I535" s="71">
        <f t="shared" si="26"/>
        <v>0</v>
      </c>
      <c r="J535" s="46">
        <v>250</v>
      </c>
      <c r="K535" s="69">
        <v>198.91980000000001</v>
      </c>
      <c r="L535" s="47"/>
      <c r="M535" s="48">
        <f t="shared" si="27"/>
        <v>0</v>
      </c>
      <c r="N535" s="46"/>
      <c r="O535" s="69"/>
      <c r="P535" s="76"/>
      <c r="Q535" s="48"/>
    </row>
    <row r="536" spans="2:17">
      <c r="B536" s="45" t="s">
        <v>173</v>
      </c>
      <c r="C536" s="53" t="s">
        <v>4910</v>
      </c>
      <c r="D536" s="60" t="s">
        <v>9</v>
      </c>
      <c r="E536" s="51" t="s">
        <v>6877</v>
      </c>
      <c r="F536" s="46">
        <v>100</v>
      </c>
      <c r="G536" s="69">
        <v>206.46000000000004</v>
      </c>
      <c r="H536" s="47"/>
      <c r="I536" s="71">
        <f t="shared" si="26"/>
        <v>0</v>
      </c>
      <c r="J536" s="46">
        <v>500</v>
      </c>
      <c r="K536" s="69">
        <v>955.80000000000007</v>
      </c>
      <c r="L536" s="47"/>
      <c r="M536" s="48">
        <f t="shared" si="27"/>
        <v>0</v>
      </c>
      <c r="N536" s="46"/>
      <c r="O536" s="69"/>
      <c r="P536" s="76"/>
      <c r="Q536" s="48"/>
    </row>
    <row r="537" spans="2:17">
      <c r="B537" s="45" t="s">
        <v>7034</v>
      </c>
      <c r="C537" s="53" t="s">
        <v>7035</v>
      </c>
      <c r="D537" s="59" t="s">
        <v>4543</v>
      </c>
      <c r="E537" s="50" t="s">
        <v>7307</v>
      </c>
      <c r="F537" s="46">
        <v>0.5</v>
      </c>
      <c r="G537" s="69">
        <v>57.276000000000003</v>
      </c>
      <c r="H537" s="47"/>
      <c r="I537" s="71">
        <f t="shared" si="26"/>
        <v>0</v>
      </c>
      <c r="J537" s="46">
        <v>1</v>
      </c>
      <c r="K537" s="69">
        <v>99.387</v>
      </c>
      <c r="L537" s="47"/>
      <c r="M537" s="48">
        <f t="shared" si="27"/>
        <v>0</v>
      </c>
      <c r="N537" s="46"/>
      <c r="O537" s="69"/>
      <c r="P537" s="76"/>
      <c r="Q537" s="48"/>
    </row>
    <row r="538" spans="2:17">
      <c r="B538" s="45" t="s">
        <v>175</v>
      </c>
      <c r="C538" s="53" t="s">
        <v>4911</v>
      </c>
      <c r="D538" s="60" t="s">
        <v>174</v>
      </c>
      <c r="E538" s="51" t="s">
        <v>7306</v>
      </c>
      <c r="F538" s="46">
        <v>10</v>
      </c>
      <c r="G538" s="69">
        <v>135.04815000000002</v>
      </c>
      <c r="H538" s="47"/>
      <c r="I538" s="71">
        <f t="shared" si="26"/>
        <v>0</v>
      </c>
      <c r="J538" s="46">
        <v>100</v>
      </c>
      <c r="K538" s="69">
        <v>1094.9580000000001</v>
      </c>
      <c r="L538" s="47"/>
      <c r="M538" s="48">
        <f t="shared" si="27"/>
        <v>0</v>
      </c>
      <c r="N538" s="46"/>
      <c r="O538" s="69"/>
      <c r="P538" s="76"/>
      <c r="Q538" s="48"/>
    </row>
    <row r="539" spans="2:17">
      <c r="B539" s="45" t="s">
        <v>4912</v>
      </c>
      <c r="C539" s="53" t="s">
        <v>4913</v>
      </c>
      <c r="D539" s="60" t="s">
        <v>174</v>
      </c>
      <c r="E539" s="51" t="s">
        <v>7305</v>
      </c>
      <c r="F539" s="46">
        <v>10</v>
      </c>
      <c r="G539" s="69">
        <v>136.8297</v>
      </c>
      <c r="H539" s="47"/>
      <c r="I539" s="71">
        <f t="shared" si="26"/>
        <v>0</v>
      </c>
      <c r="J539" s="46">
        <v>100</v>
      </c>
      <c r="K539" s="69">
        <v>1109.3760000000002</v>
      </c>
      <c r="L539" s="47"/>
      <c r="M539" s="48">
        <f t="shared" si="27"/>
        <v>0</v>
      </c>
      <c r="N539" s="46"/>
      <c r="O539" s="69"/>
      <c r="P539" s="76"/>
      <c r="Q539" s="48"/>
    </row>
    <row r="540" spans="2:17">
      <c r="B540" s="45" t="s">
        <v>4914</v>
      </c>
      <c r="C540" s="53" t="s">
        <v>4915</v>
      </c>
      <c r="D540" s="60" t="s">
        <v>177</v>
      </c>
      <c r="E540" s="51" t="s">
        <v>7309</v>
      </c>
      <c r="F540" s="46">
        <v>50</v>
      </c>
      <c r="G540" s="69">
        <v>102.39750000000001</v>
      </c>
      <c r="H540" s="47"/>
      <c r="I540" s="71">
        <f t="shared" si="26"/>
        <v>0</v>
      </c>
      <c r="J540" s="46">
        <v>250</v>
      </c>
      <c r="K540" s="69">
        <v>337.97250000000003</v>
      </c>
      <c r="L540" s="47"/>
      <c r="M540" s="48">
        <f t="shared" si="27"/>
        <v>0</v>
      </c>
      <c r="N540" s="46"/>
      <c r="O540" s="69"/>
      <c r="P540" s="76"/>
      <c r="Q540" s="48"/>
    </row>
    <row r="541" spans="2:17">
      <c r="B541" s="45" t="s">
        <v>4916</v>
      </c>
      <c r="C541" s="53" t="s">
        <v>4917</v>
      </c>
      <c r="D541" s="59" t="s">
        <v>177</v>
      </c>
      <c r="E541" s="50" t="s">
        <v>7309</v>
      </c>
      <c r="F541" s="46">
        <v>50</v>
      </c>
      <c r="G541" s="69">
        <v>104.895</v>
      </c>
      <c r="H541" s="47"/>
      <c r="I541" s="71">
        <f t="shared" si="26"/>
        <v>0</v>
      </c>
      <c r="J541" s="46">
        <v>250</v>
      </c>
      <c r="K541" s="69">
        <v>346.27500000000003</v>
      </c>
      <c r="L541" s="47"/>
      <c r="M541" s="48">
        <f t="shared" si="27"/>
        <v>0</v>
      </c>
      <c r="N541" s="46"/>
      <c r="O541" s="69"/>
      <c r="P541" s="76"/>
      <c r="Q541" s="48"/>
    </row>
    <row r="542" spans="2:17">
      <c r="B542" s="45" t="s">
        <v>4919</v>
      </c>
      <c r="C542" s="53" t="s">
        <v>4918</v>
      </c>
      <c r="D542" s="59" t="s">
        <v>177</v>
      </c>
      <c r="E542" s="50" t="s">
        <v>7309</v>
      </c>
      <c r="F542" s="46">
        <v>250</v>
      </c>
      <c r="G542" s="69">
        <v>50.4495</v>
      </c>
      <c r="H542" s="47"/>
      <c r="I542" s="71">
        <f t="shared" si="26"/>
        <v>0</v>
      </c>
      <c r="J542" s="46">
        <v>1000</v>
      </c>
      <c r="K542" s="69">
        <v>170.69940000000003</v>
      </c>
      <c r="L542" s="47"/>
      <c r="M542" s="48">
        <f t="shared" si="27"/>
        <v>0</v>
      </c>
      <c r="N542" s="46"/>
      <c r="O542" s="69"/>
      <c r="P542" s="76"/>
      <c r="Q542" s="48"/>
    </row>
    <row r="543" spans="2:17">
      <c r="B543" s="45" t="s">
        <v>4920</v>
      </c>
      <c r="C543" s="53" t="s">
        <v>4921</v>
      </c>
      <c r="D543" s="59" t="s">
        <v>177</v>
      </c>
      <c r="E543" s="50" t="s">
        <v>7309</v>
      </c>
      <c r="F543" s="46">
        <v>50</v>
      </c>
      <c r="G543" s="69">
        <v>31.901400000000002</v>
      </c>
      <c r="H543" s="47"/>
      <c r="I543" s="71">
        <f t="shared" si="26"/>
        <v>0</v>
      </c>
      <c r="J543" s="46">
        <v>250</v>
      </c>
      <c r="K543" s="69">
        <v>117.6525</v>
      </c>
      <c r="L543" s="47"/>
      <c r="M543" s="48">
        <f t="shared" si="27"/>
        <v>0</v>
      </c>
      <c r="N543" s="46"/>
      <c r="O543" s="69"/>
      <c r="P543" s="76"/>
      <c r="Q543" s="48"/>
    </row>
    <row r="544" spans="2:17">
      <c r="B544" s="45" t="s">
        <v>178</v>
      </c>
      <c r="C544" s="53" t="s">
        <v>4922</v>
      </c>
      <c r="D544" s="59" t="s">
        <v>177</v>
      </c>
      <c r="E544" s="50" t="s">
        <v>7309</v>
      </c>
      <c r="F544" s="46">
        <v>50</v>
      </c>
      <c r="G544" s="69">
        <v>71.445149999999998</v>
      </c>
      <c r="H544" s="47"/>
      <c r="I544" s="71">
        <f t="shared" si="26"/>
        <v>0</v>
      </c>
      <c r="J544" s="46">
        <v>250</v>
      </c>
      <c r="K544" s="69">
        <v>287.55</v>
      </c>
      <c r="L544" s="47"/>
      <c r="M544" s="48">
        <f t="shared" si="27"/>
        <v>0</v>
      </c>
      <c r="N544" s="46"/>
      <c r="O544" s="69"/>
      <c r="P544" s="76"/>
      <c r="Q544" s="48"/>
    </row>
    <row r="545" spans="2:17">
      <c r="B545" s="45" t="s">
        <v>4923</v>
      </c>
      <c r="C545" s="53" t="s">
        <v>4924</v>
      </c>
      <c r="D545" s="60" t="s">
        <v>177</v>
      </c>
      <c r="E545" s="51" t="s">
        <v>7309</v>
      </c>
      <c r="F545" s="46">
        <v>50</v>
      </c>
      <c r="G545" s="69">
        <v>215.21789999999999</v>
      </c>
      <c r="H545" s="47"/>
      <c r="I545" s="71">
        <f t="shared" si="26"/>
        <v>0</v>
      </c>
      <c r="J545" s="46">
        <v>250</v>
      </c>
      <c r="K545" s="69">
        <v>991.34280000000001</v>
      </c>
      <c r="L545" s="47"/>
      <c r="M545" s="48">
        <f t="shared" si="27"/>
        <v>0</v>
      </c>
      <c r="N545" s="46"/>
      <c r="O545" s="69"/>
      <c r="P545" s="76"/>
      <c r="Q545" s="48"/>
    </row>
    <row r="546" spans="2:17">
      <c r="B546" s="45" t="s">
        <v>4925</v>
      </c>
      <c r="C546" s="53" t="s">
        <v>4926</v>
      </c>
      <c r="D546" s="59" t="s">
        <v>177</v>
      </c>
      <c r="E546" s="50" t="s">
        <v>7309</v>
      </c>
      <c r="F546" s="46">
        <v>50</v>
      </c>
      <c r="G546" s="69">
        <v>44.505450000000003</v>
      </c>
      <c r="H546" s="47"/>
      <c r="I546" s="71">
        <f t="shared" si="26"/>
        <v>0</v>
      </c>
      <c r="J546" s="46">
        <v>250</v>
      </c>
      <c r="K546" s="69">
        <v>176.8878</v>
      </c>
      <c r="L546" s="47"/>
      <c r="M546" s="48">
        <f t="shared" si="27"/>
        <v>0</v>
      </c>
      <c r="N546" s="46"/>
      <c r="O546" s="69"/>
      <c r="P546" s="76"/>
      <c r="Q546" s="48"/>
    </row>
    <row r="547" spans="2:17">
      <c r="B547" s="45" t="s">
        <v>4928</v>
      </c>
      <c r="C547" s="53" t="s">
        <v>4927</v>
      </c>
      <c r="D547" s="60" t="s">
        <v>177</v>
      </c>
      <c r="E547" s="51" t="s">
        <v>7309</v>
      </c>
      <c r="F547" s="46">
        <v>1000</v>
      </c>
      <c r="G547" s="69">
        <v>123.21000000000002</v>
      </c>
      <c r="H547" s="47"/>
      <c r="I547" s="71">
        <f t="shared" si="26"/>
        <v>0</v>
      </c>
      <c r="J547" s="46">
        <v>5000</v>
      </c>
      <c r="K547" s="69">
        <v>415.93500000000006</v>
      </c>
      <c r="L547" s="47"/>
      <c r="M547" s="48">
        <f t="shared" si="27"/>
        <v>0</v>
      </c>
      <c r="N547" s="46"/>
      <c r="O547" s="69"/>
      <c r="P547" s="76"/>
      <c r="Q547" s="48"/>
    </row>
    <row r="548" spans="2:17">
      <c r="B548" s="45" t="s">
        <v>180</v>
      </c>
      <c r="C548" s="53" t="s">
        <v>4929</v>
      </c>
      <c r="D548" s="60" t="s">
        <v>177</v>
      </c>
      <c r="E548" s="51" t="s">
        <v>7309</v>
      </c>
      <c r="F548" s="46">
        <v>50</v>
      </c>
      <c r="G548" s="69">
        <v>71.445149999999998</v>
      </c>
      <c r="H548" s="47"/>
      <c r="I548" s="71">
        <f t="shared" si="26"/>
        <v>0</v>
      </c>
      <c r="J548" s="46">
        <v>250</v>
      </c>
      <c r="K548" s="69">
        <v>287.55</v>
      </c>
      <c r="L548" s="47"/>
      <c r="M548" s="48">
        <f t="shared" si="27"/>
        <v>0</v>
      </c>
      <c r="N548" s="46"/>
      <c r="O548" s="69"/>
      <c r="P548" s="76"/>
      <c r="Q548" s="48"/>
    </row>
    <row r="549" spans="2:17">
      <c r="B549" s="45" t="s">
        <v>181</v>
      </c>
      <c r="C549" s="53" t="s">
        <v>4929</v>
      </c>
      <c r="D549" s="59" t="s">
        <v>177</v>
      </c>
      <c r="E549" s="50" t="s">
        <v>7309</v>
      </c>
      <c r="F549" s="46">
        <v>50</v>
      </c>
      <c r="G549" s="69">
        <v>71.445149999999998</v>
      </c>
      <c r="H549" s="47"/>
      <c r="I549" s="71">
        <f t="shared" si="26"/>
        <v>0</v>
      </c>
      <c r="J549" s="46">
        <v>250</v>
      </c>
      <c r="K549" s="69">
        <v>287.55</v>
      </c>
      <c r="L549" s="47"/>
      <c r="M549" s="48">
        <f t="shared" si="27"/>
        <v>0</v>
      </c>
      <c r="N549" s="46"/>
      <c r="O549" s="69"/>
      <c r="P549" s="76"/>
      <c r="Q549" s="48"/>
    </row>
    <row r="550" spans="2:17">
      <c r="B550" s="45" t="s">
        <v>7217</v>
      </c>
      <c r="C550" s="53" t="s">
        <v>7218</v>
      </c>
      <c r="D550" s="59" t="s">
        <v>177</v>
      </c>
      <c r="E550" s="50" t="s">
        <v>7309</v>
      </c>
      <c r="F550" s="46">
        <v>250</v>
      </c>
      <c r="G550" s="69">
        <v>204.37875000000003</v>
      </c>
      <c r="H550" s="47"/>
      <c r="I550" s="71">
        <f t="shared" si="26"/>
        <v>0</v>
      </c>
      <c r="J550" s="46">
        <v>1000</v>
      </c>
      <c r="K550" s="69">
        <v>611.38800000000003</v>
      </c>
      <c r="L550" s="47"/>
      <c r="M550" s="48">
        <f t="shared" si="27"/>
        <v>0</v>
      </c>
      <c r="N550" s="46"/>
      <c r="O550" s="69"/>
      <c r="P550" s="76"/>
      <c r="Q550" s="48"/>
    </row>
    <row r="551" spans="2:17">
      <c r="B551" s="45" t="s">
        <v>4930</v>
      </c>
      <c r="C551" s="53" t="s">
        <v>4931</v>
      </c>
      <c r="D551" s="60" t="s">
        <v>177</v>
      </c>
      <c r="E551" s="51" t="s">
        <v>7309</v>
      </c>
      <c r="F551" s="46">
        <v>50</v>
      </c>
      <c r="G551" s="69">
        <v>43.889400000000002</v>
      </c>
      <c r="H551" s="47"/>
      <c r="I551" s="71">
        <f t="shared" si="26"/>
        <v>0</v>
      </c>
      <c r="J551" s="46">
        <v>250</v>
      </c>
      <c r="K551" s="69">
        <v>174.35249999999999</v>
      </c>
      <c r="L551" s="47"/>
      <c r="M551" s="48">
        <f t="shared" si="27"/>
        <v>0</v>
      </c>
      <c r="N551" s="46"/>
      <c r="O551" s="69"/>
      <c r="P551" s="76"/>
      <c r="Q551" s="48"/>
    </row>
    <row r="552" spans="2:17">
      <c r="B552" s="45" t="s">
        <v>4932</v>
      </c>
      <c r="C552" s="53" t="s">
        <v>4933</v>
      </c>
      <c r="D552" s="59" t="s">
        <v>177</v>
      </c>
      <c r="E552" s="50" t="s">
        <v>7309</v>
      </c>
      <c r="F552" s="46">
        <v>50</v>
      </c>
      <c r="G552" s="69">
        <v>34.715250000000005</v>
      </c>
      <c r="H552" s="47"/>
      <c r="I552" s="71">
        <f t="shared" si="26"/>
        <v>0</v>
      </c>
      <c r="J552" s="46">
        <v>250</v>
      </c>
      <c r="K552" s="69">
        <v>146.75579999999999</v>
      </c>
      <c r="L552" s="47"/>
      <c r="M552" s="48">
        <f t="shared" si="27"/>
        <v>0</v>
      </c>
      <c r="N552" s="46"/>
      <c r="O552" s="69"/>
      <c r="P552" s="76"/>
      <c r="Q552" s="48"/>
    </row>
    <row r="553" spans="2:17">
      <c r="B553" s="45" t="s">
        <v>7239</v>
      </c>
      <c r="C553" s="53" t="s">
        <v>7240</v>
      </c>
      <c r="D553" s="59" t="s">
        <v>177</v>
      </c>
      <c r="E553" s="50" t="s">
        <v>7309</v>
      </c>
      <c r="F553" s="46">
        <v>1000</v>
      </c>
      <c r="G553" s="69">
        <v>680.98500000000001</v>
      </c>
      <c r="H553" s="47"/>
      <c r="I553" s="71">
        <f t="shared" si="26"/>
        <v>0</v>
      </c>
      <c r="J553" s="46"/>
      <c r="K553" s="69"/>
      <c r="L553" s="47"/>
      <c r="M553" s="48"/>
      <c r="N553" s="46"/>
      <c r="O553" s="69"/>
      <c r="P553" s="76"/>
      <c r="Q553" s="48"/>
    </row>
    <row r="554" spans="2:17">
      <c r="B554" s="45" t="s">
        <v>182</v>
      </c>
      <c r="C554" s="53" t="s">
        <v>4934</v>
      </c>
      <c r="D554" s="60" t="s">
        <v>177</v>
      </c>
      <c r="E554" s="51" t="s">
        <v>7309</v>
      </c>
      <c r="F554" s="46">
        <v>50</v>
      </c>
      <c r="G554" s="69">
        <v>51.848100000000002</v>
      </c>
      <c r="H554" s="47"/>
      <c r="I554" s="71">
        <f t="shared" si="26"/>
        <v>0</v>
      </c>
      <c r="J554" s="46">
        <v>250</v>
      </c>
      <c r="K554" s="69">
        <v>206.61479999999995</v>
      </c>
      <c r="L554" s="47"/>
      <c r="M554" s="48">
        <f t="shared" ref="M554:M581" si="28">K554*L554</f>
        <v>0</v>
      </c>
      <c r="N554" s="46"/>
      <c r="O554" s="69"/>
      <c r="P554" s="76"/>
      <c r="Q554" s="48"/>
    </row>
    <row r="555" spans="2:17">
      <c r="B555" s="45" t="s">
        <v>7219</v>
      </c>
      <c r="C555" s="53" t="s">
        <v>7220</v>
      </c>
      <c r="D555" s="59" t="s">
        <v>177</v>
      </c>
      <c r="E555" s="50" t="s">
        <v>7309</v>
      </c>
      <c r="F555" s="46">
        <v>250</v>
      </c>
      <c r="G555" s="69">
        <v>204.37875000000003</v>
      </c>
      <c r="H555" s="47"/>
      <c r="I555" s="71">
        <f t="shared" si="26"/>
        <v>0</v>
      </c>
      <c r="J555" s="46">
        <v>1000</v>
      </c>
      <c r="K555" s="69">
        <v>611.38800000000003</v>
      </c>
      <c r="L555" s="47"/>
      <c r="M555" s="48">
        <f t="shared" si="28"/>
        <v>0</v>
      </c>
      <c r="N555" s="46"/>
      <c r="O555" s="69"/>
      <c r="P555" s="76"/>
      <c r="Q555" s="48"/>
    </row>
    <row r="556" spans="2:17">
      <c r="B556" s="45" t="s">
        <v>7200</v>
      </c>
      <c r="C556" s="53" t="s">
        <v>7201</v>
      </c>
      <c r="D556" s="60" t="s">
        <v>177</v>
      </c>
      <c r="E556" s="51" t="s">
        <v>7309</v>
      </c>
      <c r="F556" s="46">
        <v>50</v>
      </c>
      <c r="G556" s="69">
        <v>102.13110000000002</v>
      </c>
      <c r="H556" s="47"/>
      <c r="I556" s="71">
        <f t="shared" si="26"/>
        <v>0</v>
      </c>
      <c r="J556" s="46">
        <v>250</v>
      </c>
      <c r="K556" s="69">
        <v>414.315</v>
      </c>
      <c r="L556" s="47"/>
      <c r="M556" s="48">
        <f t="shared" si="28"/>
        <v>0</v>
      </c>
      <c r="N556" s="46"/>
      <c r="O556" s="69"/>
      <c r="P556" s="76"/>
      <c r="Q556" s="48"/>
    </row>
    <row r="557" spans="2:17">
      <c r="B557" s="45" t="s">
        <v>4935</v>
      </c>
      <c r="C557" s="53" t="s">
        <v>4936</v>
      </c>
      <c r="D557" s="60" t="s">
        <v>177</v>
      </c>
      <c r="E557" s="51" t="s">
        <v>7309</v>
      </c>
      <c r="F557" s="46">
        <v>50</v>
      </c>
      <c r="G557" s="69">
        <v>68.831100000000006</v>
      </c>
      <c r="H557" s="47"/>
      <c r="I557" s="71">
        <f t="shared" si="26"/>
        <v>0</v>
      </c>
      <c r="J557" s="46">
        <v>250</v>
      </c>
      <c r="K557" s="69">
        <v>223.56</v>
      </c>
      <c r="L557" s="47"/>
      <c r="M557" s="48">
        <f t="shared" si="28"/>
        <v>0</v>
      </c>
      <c r="N557" s="46"/>
      <c r="O557" s="69"/>
      <c r="P557" s="76"/>
      <c r="Q557" s="48"/>
    </row>
    <row r="558" spans="2:17">
      <c r="B558" s="45" t="s">
        <v>4937</v>
      </c>
      <c r="C558" s="53" t="s">
        <v>4938</v>
      </c>
      <c r="D558" s="60" t="s">
        <v>177</v>
      </c>
      <c r="E558" s="51" t="s">
        <v>7309</v>
      </c>
      <c r="F558" s="46">
        <v>50</v>
      </c>
      <c r="G558" s="69">
        <v>64.968299999999999</v>
      </c>
      <c r="H558" s="47"/>
      <c r="I558" s="71">
        <f t="shared" si="26"/>
        <v>0</v>
      </c>
      <c r="J558" s="46">
        <v>250</v>
      </c>
      <c r="K558" s="69">
        <v>223.56</v>
      </c>
      <c r="L558" s="47"/>
      <c r="M558" s="48">
        <f t="shared" si="28"/>
        <v>0</v>
      </c>
      <c r="N558" s="46"/>
      <c r="O558" s="69"/>
      <c r="P558" s="76"/>
      <c r="Q558" s="48"/>
    </row>
    <row r="559" spans="2:17">
      <c r="B559" s="45" t="s">
        <v>183</v>
      </c>
      <c r="C559" s="53" t="s">
        <v>4939</v>
      </c>
      <c r="D559" s="59" t="s">
        <v>177</v>
      </c>
      <c r="E559" s="50" t="s">
        <v>7309</v>
      </c>
      <c r="F559" s="46">
        <v>50</v>
      </c>
      <c r="G559" s="69">
        <v>76.59</v>
      </c>
      <c r="H559" s="47"/>
      <c r="I559" s="71">
        <f t="shared" si="26"/>
        <v>0</v>
      </c>
      <c r="J559" s="46">
        <v>250</v>
      </c>
      <c r="K559" s="69">
        <v>311.85000000000002</v>
      </c>
      <c r="L559" s="47"/>
      <c r="M559" s="48">
        <f t="shared" si="28"/>
        <v>0</v>
      </c>
      <c r="N559" s="46"/>
      <c r="O559" s="69"/>
      <c r="P559" s="76"/>
      <c r="Q559" s="48"/>
    </row>
    <row r="560" spans="2:17">
      <c r="B560" s="45" t="s">
        <v>184</v>
      </c>
      <c r="C560" s="53" t="s">
        <v>4940</v>
      </c>
      <c r="D560" s="59" t="s">
        <v>177</v>
      </c>
      <c r="E560" s="50" t="s">
        <v>7309</v>
      </c>
      <c r="F560" s="46">
        <v>50</v>
      </c>
      <c r="G560" s="69">
        <v>70.063200000000009</v>
      </c>
      <c r="H560" s="47"/>
      <c r="I560" s="71">
        <f t="shared" si="26"/>
        <v>0</v>
      </c>
      <c r="J560" s="46">
        <v>250</v>
      </c>
      <c r="K560" s="69">
        <v>240.97499999999999</v>
      </c>
      <c r="L560" s="47"/>
      <c r="M560" s="48">
        <f t="shared" si="28"/>
        <v>0</v>
      </c>
      <c r="N560" s="46"/>
      <c r="O560" s="69"/>
      <c r="P560" s="76"/>
      <c r="Q560" s="48"/>
    </row>
    <row r="561" spans="2:17">
      <c r="B561" s="45" t="s">
        <v>7158</v>
      </c>
      <c r="C561" s="53" t="s">
        <v>4941</v>
      </c>
      <c r="D561" s="59" t="s">
        <v>177</v>
      </c>
      <c r="E561" s="50" t="s">
        <v>7309</v>
      </c>
      <c r="F561" s="46">
        <v>50</v>
      </c>
      <c r="G561" s="69">
        <v>70.496100000000013</v>
      </c>
      <c r="H561" s="47"/>
      <c r="I561" s="71">
        <f t="shared" si="26"/>
        <v>0</v>
      </c>
      <c r="J561" s="46">
        <v>250</v>
      </c>
      <c r="K561" s="69">
        <v>283.70249999999999</v>
      </c>
      <c r="L561" s="47"/>
      <c r="M561" s="48">
        <f t="shared" si="28"/>
        <v>0</v>
      </c>
      <c r="N561" s="46"/>
      <c r="O561" s="69"/>
      <c r="P561" s="76"/>
      <c r="Q561" s="48"/>
    </row>
    <row r="562" spans="2:17">
      <c r="B562" s="45" t="s">
        <v>185</v>
      </c>
      <c r="C562" s="53" t="s">
        <v>4941</v>
      </c>
      <c r="D562" s="60" t="s">
        <v>177</v>
      </c>
      <c r="E562" s="51" t="s">
        <v>7309</v>
      </c>
      <c r="F562" s="46">
        <v>50</v>
      </c>
      <c r="G562" s="69">
        <v>70.496100000000013</v>
      </c>
      <c r="H562" s="47"/>
      <c r="I562" s="71">
        <f t="shared" si="26"/>
        <v>0</v>
      </c>
      <c r="J562" s="46">
        <v>250</v>
      </c>
      <c r="K562" s="69">
        <v>283.70249999999999</v>
      </c>
      <c r="L562" s="47"/>
      <c r="M562" s="48">
        <f t="shared" si="28"/>
        <v>0</v>
      </c>
      <c r="N562" s="46"/>
      <c r="O562" s="69"/>
      <c r="P562" s="76"/>
      <c r="Q562" s="48"/>
    </row>
    <row r="563" spans="2:17">
      <c r="B563" s="45" t="s">
        <v>4942</v>
      </c>
      <c r="C563" s="53" t="s">
        <v>4943</v>
      </c>
      <c r="D563" s="59" t="s">
        <v>177</v>
      </c>
      <c r="E563" s="50" t="s">
        <v>7309</v>
      </c>
      <c r="F563" s="46">
        <v>50</v>
      </c>
      <c r="G563" s="69">
        <v>41.525100000000002</v>
      </c>
      <c r="H563" s="47"/>
      <c r="I563" s="71">
        <f t="shared" si="26"/>
        <v>0</v>
      </c>
      <c r="J563" s="46">
        <v>250</v>
      </c>
      <c r="K563" s="69">
        <v>165.03749999999999</v>
      </c>
      <c r="L563" s="47"/>
      <c r="M563" s="48">
        <f t="shared" si="28"/>
        <v>0</v>
      </c>
      <c r="N563" s="46"/>
      <c r="O563" s="69"/>
      <c r="P563" s="76"/>
      <c r="Q563" s="48"/>
    </row>
    <row r="564" spans="2:17">
      <c r="B564" s="45" t="s">
        <v>4944</v>
      </c>
      <c r="C564" s="53" t="s">
        <v>4945</v>
      </c>
      <c r="D564" s="60" t="s">
        <v>177</v>
      </c>
      <c r="E564" s="51" t="s">
        <v>7309</v>
      </c>
      <c r="F564" s="46">
        <v>50</v>
      </c>
      <c r="G564" s="69">
        <v>41.441850000000002</v>
      </c>
      <c r="H564" s="47"/>
      <c r="I564" s="71">
        <f t="shared" si="26"/>
        <v>0</v>
      </c>
      <c r="J564" s="46">
        <v>250</v>
      </c>
      <c r="K564" s="69">
        <v>164.63249999999999</v>
      </c>
      <c r="L564" s="47"/>
      <c r="M564" s="48">
        <f t="shared" si="28"/>
        <v>0</v>
      </c>
      <c r="N564" s="46"/>
      <c r="O564" s="69"/>
      <c r="P564" s="76"/>
      <c r="Q564" s="48"/>
    </row>
    <row r="565" spans="2:17">
      <c r="B565" s="45" t="s">
        <v>186</v>
      </c>
      <c r="C565" s="53" t="s">
        <v>4946</v>
      </c>
      <c r="D565" s="60" t="s">
        <v>177</v>
      </c>
      <c r="E565" s="51" t="s">
        <v>7309</v>
      </c>
      <c r="F565" s="46">
        <v>250</v>
      </c>
      <c r="G565" s="69">
        <v>177.40575000000001</v>
      </c>
      <c r="H565" s="47"/>
      <c r="I565" s="71">
        <f t="shared" si="26"/>
        <v>0</v>
      </c>
      <c r="J565" s="46">
        <v>1000</v>
      </c>
      <c r="K565" s="69">
        <v>627.9606</v>
      </c>
      <c r="L565" s="47"/>
      <c r="M565" s="48">
        <f t="shared" si="28"/>
        <v>0</v>
      </c>
      <c r="N565" s="46"/>
      <c r="O565" s="69"/>
      <c r="P565" s="76"/>
      <c r="Q565" s="48"/>
    </row>
    <row r="566" spans="2:17">
      <c r="B566" s="45" t="s">
        <v>4947</v>
      </c>
      <c r="C566" s="53" t="s">
        <v>4948</v>
      </c>
      <c r="D566" s="59" t="s">
        <v>177</v>
      </c>
      <c r="E566" s="50" t="s">
        <v>7309</v>
      </c>
      <c r="F566" s="46">
        <v>250</v>
      </c>
      <c r="G566" s="69">
        <v>664.5847500000001</v>
      </c>
      <c r="H566" s="47"/>
      <c r="I566" s="71">
        <f t="shared" si="26"/>
        <v>0</v>
      </c>
      <c r="J566" s="46">
        <v>1000</v>
      </c>
      <c r="K566" s="69">
        <v>2121.7949999999996</v>
      </c>
      <c r="L566" s="47"/>
      <c r="M566" s="48">
        <f t="shared" si="28"/>
        <v>0</v>
      </c>
      <c r="N566" s="46"/>
      <c r="O566" s="69"/>
      <c r="P566" s="76"/>
      <c r="Q566" s="48"/>
    </row>
    <row r="567" spans="2:17">
      <c r="B567" s="45" t="s">
        <v>4949</v>
      </c>
      <c r="C567" s="53" t="s">
        <v>4950</v>
      </c>
      <c r="D567" s="60" t="s">
        <v>177</v>
      </c>
      <c r="E567" s="51" t="s">
        <v>7309</v>
      </c>
      <c r="F567" s="46">
        <v>50</v>
      </c>
      <c r="G567" s="69">
        <v>150.51599999999999</v>
      </c>
      <c r="H567" s="47"/>
      <c r="I567" s="71">
        <f t="shared" si="26"/>
        <v>0</v>
      </c>
      <c r="J567" s="46">
        <v>250</v>
      </c>
      <c r="K567" s="69">
        <v>636.74099999999999</v>
      </c>
      <c r="L567" s="47"/>
      <c r="M567" s="48">
        <f t="shared" si="28"/>
        <v>0</v>
      </c>
      <c r="N567" s="46"/>
      <c r="O567" s="69"/>
      <c r="P567" s="76"/>
      <c r="Q567" s="48"/>
    </row>
    <row r="568" spans="2:17">
      <c r="B568" s="45" t="s">
        <v>4951</v>
      </c>
      <c r="C568" s="53" t="s">
        <v>4952</v>
      </c>
      <c r="D568" s="59" t="s">
        <v>177</v>
      </c>
      <c r="E568" s="50" t="s">
        <v>7309</v>
      </c>
      <c r="F568" s="46">
        <v>250</v>
      </c>
      <c r="G568" s="69">
        <v>139.0275</v>
      </c>
      <c r="H568" s="47"/>
      <c r="I568" s="71">
        <f t="shared" si="26"/>
        <v>0</v>
      </c>
      <c r="J568" s="46">
        <v>1000</v>
      </c>
      <c r="K568" s="69">
        <v>492.31799999999998</v>
      </c>
      <c r="L568" s="47"/>
      <c r="M568" s="48">
        <f t="shared" si="28"/>
        <v>0</v>
      </c>
      <c r="N568" s="46"/>
      <c r="O568" s="69"/>
      <c r="P568" s="76"/>
      <c r="Q568" s="48"/>
    </row>
    <row r="569" spans="2:17">
      <c r="B569" s="45" t="s">
        <v>187</v>
      </c>
      <c r="C569" s="53" t="s">
        <v>4952</v>
      </c>
      <c r="D569" s="60" t="s">
        <v>177</v>
      </c>
      <c r="E569" s="51" t="s">
        <v>7309</v>
      </c>
      <c r="F569" s="46">
        <v>250</v>
      </c>
      <c r="G569" s="69">
        <v>143.19</v>
      </c>
      <c r="H569" s="47"/>
      <c r="I569" s="71">
        <f t="shared" si="26"/>
        <v>0</v>
      </c>
      <c r="J569" s="46">
        <v>1000</v>
      </c>
      <c r="K569" s="69">
        <v>505.44000000000005</v>
      </c>
      <c r="L569" s="47"/>
      <c r="M569" s="48">
        <f t="shared" si="28"/>
        <v>0</v>
      </c>
      <c r="N569" s="46"/>
      <c r="O569" s="69"/>
      <c r="P569" s="76"/>
      <c r="Q569" s="48"/>
    </row>
    <row r="570" spans="2:17">
      <c r="B570" s="45" t="s">
        <v>188</v>
      </c>
      <c r="C570" s="53" t="s">
        <v>4953</v>
      </c>
      <c r="D570" s="60" t="s">
        <v>177</v>
      </c>
      <c r="E570" s="51" t="s">
        <v>7309</v>
      </c>
      <c r="F570" s="46">
        <v>50</v>
      </c>
      <c r="G570" s="69">
        <v>51.848100000000002</v>
      </c>
      <c r="H570" s="47"/>
      <c r="I570" s="71">
        <f t="shared" si="26"/>
        <v>0</v>
      </c>
      <c r="J570" s="46">
        <v>250</v>
      </c>
      <c r="K570" s="69">
        <v>208.63979999999995</v>
      </c>
      <c r="L570" s="47"/>
      <c r="M570" s="48">
        <f t="shared" si="28"/>
        <v>0</v>
      </c>
      <c r="N570" s="46"/>
      <c r="O570" s="69"/>
      <c r="P570" s="76"/>
      <c r="Q570" s="48"/>
    </row>
    <row r="571" spans="2:17">
      <c r="B571" s="45" t="s">
        <v>189</v>
      </c>
      <c r="C571" s="53" t="s">
        <v>4954</v>
      </c>
      <c r="D571" s="59" t="s">
        <v>177</v>
      </c>
      <c r="E571" s="50" t="s">
        <v>7309</v>
      </c>
      <c r="F571" s="46">
        <v>50</v>
      </c>
      <c r="G571" s="69">
        <v>51.848100000000002</v>
      </c>
      <c r="H571" s="47"/>
      <c r="I571" s="71">
        <f t="shared" si="26"/>
        <v>0</v>
      </c>
      <c r="J571" s="46">
        <v>250</v>
      </c>
      <c r="K571" s="69">
        <v>208.63979999999995</v>
      </c>
      <c r="L571" s="47"/>
      <c r="M571" s="48">
        <f t="shared" si="28"/>
        <v>0</v>
      </c>
      <c r="N571" s="46"/>
      <c r="O571" s="69"/>
      <c r="P571" s="76"/>
      <c r="Q571" s="48"/>
    </row>
    <row r="572" spans="2:17">
      <c r="B572" s="45" t="s">
        <v>7059</v>
      </c>
      <c r="C572" s="53" t="s">
        <v>7060</v>
      </c>
      <c r="D572" s="59"/>
      <c r="E572" s="50" t="s">
        <v>7308</v>
      </c>
      <c r="F572" s="46">
        <v>1000</v>
      </c>
      <c r="G572" s="69">
        <v>195.471</v>
      </c>
      <c r="H572" s="47"/>
      <c r="I572" s="71">
        <f t="shared" si="26"/>
        <v>0</v>
      </c>
      <c r="J572" s="46">
        <v>5000</v>
      </c>
      <c r="K572" s="69">
        <v>826.524</v>
      </c>
      <c r="L572" s="47"/>
      <c r="M572" s="48">
        <f t="shared" si="28"/>
        <v>0</v>
      </c>
      <c r="N572" s="46"/>
      <c r="O572" s="69"/>
      <c r="P572" s="76"/>
      <c r="Q572" s="48"/>
    </row>
    <row r="573" spans="2:17">
      <c r="B573" s="45" t="s">
        <v>4955</v>
      </c>
      <c r="C573" s="53" t="s">
        <v>4956</v>
      </c>
      <c r="D573" s="60" t="s">
        <v>190</v>
      </c>
      <c r="E573" s="51" t="s">
        <v>7308</v>
      </c>
      <c r="F573" s="46">
        <v>1000</v>
      </c>
      <c r="G573" s="69">
        <v>188.14500000000001</v>
      </c>
      <c r="H573" s="47"/>
      <c r="I573" s="71">
        <f t="shared" si="26"/>
        <v>0</v>
      </c>
      <c r="J573" s="46">
        <v>5000</v>
      </c>
      <c r="K573" s="69">
        <v>795.17700000000002</v>
      </c>
      <c r="L573" s="47"/>
      <c r="M573" s="48">
        <f t="shared" si="28"/>
        <v>0</v>
      </c>
      <c r="N573" s="46"/>
      <c r="O573" s="69"/>
      <c r="P573" s="76"/>
      <c r="Q573" s="48"/>
    </row>
    <row r="574" spans="2:17">
      <c r="B574" s="45" t="s">
        <v>4960</v>
      </c>
      <c r="C574" s="53" t="s">
        <v>4961</v>
      </c>
      <c r="D574" s="60" t="s">
        <v>190</v>
      </c>
      <c r="E574" s="51" t="s">
        <v>7308</v>
      </c>
      <c r="F574" s="46">
        <v>1000</v>
      </c>
      <c r="G574" s="69">
        <v>199.06740000000002</v>
      </c>
      <c r="H574" s="47"/>
      <c r="I574" s="71">
        <f t="shared" si="26"/>
        <v>0</v>
      </c>
      <c r="J574" s="46">
        <v>5000</v>
      </c>
      <c r="K574" s="69">
        <v>780.84</v>
      </c>
      <c r="L574" s="47"/>
      <c r="M574" s="48">
        <f t="shared" si="28"/>
        <v>0</v>
      </c>
      <c r="N574" s="46"/>
      <c r="O574" s="69"/>
      <c r="P574" s="76"/>
      <c r="Q574" s="48"/>
    </row>
    <row r="575" spans="2:17">
      <c r="B575" s="45" t="s">
        <v>4962</v>
      </c>
      <c r="C575" s="53" t="s">
        <v>4963</v>
      </c>
      <c r="D575" s="60" t="s">
        <v>190</v>
      </c>
      <c r="E575" s="51" t="s">
        <v>7308</v>
      </c>
      <c r="F575" s="46">
        <v>1000</v>
      </c>
      <c r="G575" s="69">
        <v>330.08625000000001</v>
      </c>
      <c r="H575" s="47"/>
      <c r="I575" s="71">
        <f t="shared" si="26"/>
        <v>0</v>
      </c>
      <c r="J575" s="46">
        <v>10000</v>
      </c>
      <c r="K575" s="69">
        <v>2027.5920000000001</v>
      </c>
      <c r="L575" s="47"/>
      <c r="M575" s="48">
        <f t="shared" si="28"/>
        <v>0</v>
      </c>
      <c r="N575" s="46"/>
      <c r="O575" s="69"/>
      <c r="P575" s="76"/>
      <c r="Q575" s="48"/>
    </row>
    <row r="576" spans="2:17">
      <c r="B576" s="45" t="s">
        <v>4964</v>
      </c>
      <c r="C576" s="53" t="s">
        <v>4965</v>
      </c>
      <c r="D576" s="60" t="s">
        <v>190</v>
      </c>
      <c r="E576" s="51" t="s">
        <v>7308</v>
      </c>
      <c r="F576" s="46">
        <v>1000</v>
      </c>
      <c r="G576" s="69">
        <v>188.14500000000001</v>
      </c>
      <c r="H576" s="47"/>
      <c r="I576" s="71">
        <f t="shared" si="26"/>
        <v>0</v>
      </c>
      <c r="J576" s="46">
        <v>5000</v>
      </c>
      <c r="K576" s="69">
        <v>795.17700000000002</v>
      </c>
      <c r="L576" s="47"/>
      <c r="M576" s="48">
        <f t="shared" si="28"/>
        <v>0</v>
      </c>
      <c r="N576" s="46"/>
      <c r="O576" s="69"/>
      <c r="P576" s="76"/>
      <c r="Q576" s="48"/>
    </row>
    <row r="577" spans="2:17">
      <c r="B577" s="45" t="s">
        <v>4966</v>
      </c>
      <c r="C577" s="53" t="s">
        <v>4967</v>
      </c>
      <c r="D577" s="60" t="s">
        <v>190</v>
      </c>
      <c r="E577" s="51" t="s">
        <v>7309</v>
      </c>
      <c r="F577" s="46">
        <v>500</v>
      </c>
      <c r="G577" s="69">
        <v>110.02319999999999</v>
      </c>
      <c r="H577" s="47"/>
      <c r="I577" s="71">
        <f t="shared" si="26"/>
        <v>0</v>
      </c>
      <c r="J577" s="46">
        <v>2500</v>
      </c>
      <c r="K577" s="69">
        <v>465.38550000000004</v>
      </c>
      <c r="L577" s="47"/>
      <c r="M577" s="48">
        <f t="shared" si="28"/>
        <v>0</v>
      </c>
      <c r="N577" s="46"/>
      <c r="O577" s="69"/>
      <c r="P577" s="76"/>
      <c r="Q577" s="48"/>
    </row>
    <row r="578" spans="2:17">
      <c r="B578" s="45" t="s">
        <v>4968</v>
      </c>
      <c r="C578" s="53" t="s">
        <v>4969</v>
      </c>
      <c r="D578" s="60" t="s">
        <v>190</v>
      </c>
      <c r="E578" s="51" t="s">
        <v>7308</v>
      </c>
      <c r="F578" s="46">
        <v>1000</v>
      </c>
      <c r="G578" s="69">
        <v>218.03175000000002</v>
      </c>
      <c r="H578" s="47"/>
      <c r="I578" s="71">
        <f t="shared" si="26"/>
        <v>0</v>
      </c>
      <c r="J578" s="46">
        <v>5000</v>
      </c>
      <c r="K578" s="69">
        <v>963.495</v>
      </c>
      <c r="L578" s="47"/>
      <c r="M578" s="48">
        <f t="shared" si="28"/>
        <v>0</v>
      </c>
      <c r="N578" s="46"/>
      <c r="O578" s="69"/>
      <c r="P578" s="76"/>
      <c r="Q578" s="48"/>
    </row>
    <row r="579" spans="2:17">
      <c r="B579" s="45" t="s">
        <v>4970</v>
      </c>
      <c r="C579" s="53" t="s">
        <v>4971</v>
      </c>
      <c r="D579" s="59" t="s">
        <v>190</v>
      </c>
      <c r="E579" s="50" t="s">
        <v>7308</v>
      </c>
      <c r="F579" s="46">
        <v>500</v>
      </c>
      <c r="G579" s="69">
        <v>161.17200000000003</v>
      </c>
      <c r="H579" s="47"/>
      <c r="I579" s="71">
        <f t="shared" si="26"/>
        <v>0</v>
      </c>
      <c r="J579" s="46">
        <v>1000</v>
      </c>
      <c r="K579" s="69">
        <v>249.96600000000001</v>
      </c>
      <c r="L579" s="47"/>
      <c r="M579" s="48">
        <f t="shared" si="28"/>
        <v>0</v>
      </c>
      <c r="N579" s="46"/>
      <c r="O579" s="69"/>
      <c r="P579" s="76"/>
      <c r="Q579" s="48"/>
    </row>
    <row r="580" spans="2:17">
      <c r="B580" s="45" t="s">
        <v>4972</v>
      </c>
      <c r="C580" s="53" t="s">
        <v>4973</v>
      </c>
      <c r="D580" s="59" t="s">
        <v>190</v>
      </c>
      <c r="E580" s="50" t="s">
        <v>7308</v>
      </c>
      <c r="F580" s="46">
        <v>1000</v>
      </c>
      <c r="G580" s="69">
        <v>161.33849999999998</v>
      </c>
      <c r="H580" s="47"/>
      <c r="I580" s="71">
        <f t="shared" si="26"/>
        <v>0</v>
      </c>
      <c r="J580" s="46">
        <v>5000</v>
      </c>
      <c r="K580" s="69">
        <v>712.80000000000007</v>
      </c>
      <c r="L580" s="47"/>
      <c r="M580" s="48">
        <f t="shared" si="28"/>
        <v>0</v>
      </c>
      <c r="N580" s="46"/>
      <c r="O580" s="69"/>
      <c r="P580" s="76"/>
      <c r="Q580" s="48"/>
    </row>
    <row r="581" spans="2:17">
      <c r="B581" s="45" t="s">
        <v>192</v>
      </c>
      <c r="C581" s="53" t="s">
        <v>4974</v>
      </c>
      <c r="D581" s="59" t="s">
        <v>190</v>
      </c>
      <c r="E581" s="50" t="s">
        <v>7310</v>
      </c>
      <c r="F581" s="46">
        <v>5000</v>
      </c>
      <c r="G581" s="69">
        <v>585.83025000000009</v>
      </c>
      <c r="H581" s="47"/>
      <c r="I581" s="71">
        <f t="shared" si="26"/>
        <v>0</v>
      </c>
      <c r="J581" s="46">
        <v>10000</v>
      </c>
      <c r="K581" s="69">
        <v>950.04900000000009</v>
      </c>
      <c r="L581" s="47"/>
      <c r="M581" s="48">
        <f t="shared" si="28"/>
        <v>0</v>
      </c>
      <c r="N581" s="46"/>
      <c r="O581" s="69"/>
      <c r="P581" s="76"/>
      <c r="Q581" s="48"/>
    </row>
    <row r="582" spans="2:17">
      <c r="B582" s="45" t="s">
        <v>193</v>
      </c>
      <c r="C582" s="53" t="s">
        <v>4975</v>
      </c>
      <c r="D582" s="60" t="s">
        <v>190</v>
      </c>
      <c r="E582" s="51" t="s">
        <v>7310</v>
      </c>
      <c r="F582" s="46">
        <v>1000</v>
      </c>
      <c r="G582" s="69">
        <v>125.208</v>
      </c>
      <c r="H582" s="47"/>
      <c r="I582" s="71">
        <f t="shared" si="26"/>
        <v>0</v>
      </c>
      <c r="J582" s="46"/>
      <c r="K582" s="69"/>
      <c r="L582" s="47"/>
      <c r="M582" s="48"/>
      <c r="N582" s="46"/>
      <c r="O582" s="69"/>
      <c r="P582" s="76"/>
      <c r="Q582" s="48"/>
    </row>
    <row r="583" spans="2:17">
      <c r="B583" s="45" t="s">
        <v>4976</v>
      </c>
      <c r="C583" s="53" t="s">
        <v>4977</v>
      </c>
      <c r="D583" s="60" t="s">
        <v>4978</v>
      </c>
      <c r="E583" s="51" t="s">
        <v>7309</v>
      </c>
      <c r="F583" s="46">
        <v>500</v>
      </c>
      <c r="G583" s="69">
        <v>110.02319999999999</v>
      </c>
      <c r="H583" s="47"/>
      <c r="I583" s="71">
        <f t="shared" si="26"/>
        <v>0</v>
      </c>
      <c r="J583" s="46">
        <v>2500</v>
      </c>
      <c r="K583" s="69">
        <v>465.38550000000004</v>
      </c>
      <c r="L583" s="47"/>
      <c r="M583" s="48">
        <f t="shared" ref="M583:M602" si="29">K583*L583</f>
        <v>0</v>
      </c>
      <c r="N583" s="46"/>
      <c r="O583" s="69"/>
      <c r="P583" s="76"/>
      <c r="Q583" s="48"/>
    </row>
    <row r="584" spans="2:17">
      <c r="B584" s="45" t="s">
        <v>4979</v>
      </c>
      <c r="C584" s="53" t="s">
        <v>4980</v>
      </c>
      <c r="D584" s="59" t="s">
        <v>4981</v>
      </c>
      <c r="E584" s="50" t="s">
        <v>7303</v>
      </c>
      <c r="F584" s="46">
        <v>100</v>
      </c>
      <c r="G584" s="69">
        <v>226.60650000000001</v>
      </c>
      <c r="H584" s="47"/>
      <c r="I584" s="71">
        <f t="shared" si="26"/>
        <v>0</v>
      </c>
      <c r="J584" s="46">
        <v>500</v>
      </c>
      <c r="K584" s="69">
        <v>852.12000000000012</v>
      </c>
      <c r="L584" s="47"/>
      <c r="M584" s="48">
        <f t="shared" si="29"/>
        <v>0</v>
      </c>
      <c r="N584" s="46"/>
      <c r="O584" s="69"/>
      <c r="P584" s="76"/>
      <c r="Q584" s="48"/>
    </row>
    <row r="585" spans="2:17">
      <c r="B585" s="45" t="s">
        <v>194</v>
      </c>
      <c r="C585" s="53" t="s">
        <v>4982</v>
      </c>
      <c r="D585" s="60" t="s">
        <v>4981</v>
      </c>
      <c r="E585" s="51" t="s">
        <v>7303</v>
      </c>
      <c r="F585" s="46">
        <v>100</v>
      </c>
      <c r="G585" s="69">
        <v>106.4601</v>
      </c>
      <c r="H585" s="47"/>
      <c r="I585" s="71">
        <f t="shared" ref="I585:I648" si="30">G585*H585</f>
        <v>0</v>
      </c>
      <c r="J585" s="46">
        <v>500</v>
      </c>
      <c r="K585" s="69">
        <v>416.34</v>
      </c>
      <c r="L585" s="47"/>
      <c r="M585" s="48">
        <f t="shared" si="29"/>
        <v>0</v>
      </c>
      <c r="N585" s="46"/>
      <c r="O585" s="69"/>
      <c r="P585" s="76"/>
      <c r="Q585" s="48"/>
    </row>
    <row r="586" spans="2:17">
      <c r="B586" s="45" t="s">
        <v>195</v>
      </c>
      <c r="C586" s="53" t="s">
        <v>4983</v>
      </c>
      <c r="D586" s="60" t="s">
        <v>4981</v>
      </c>
      <c r="E586" s="51" t="s">
        <v>7303</v>
      </c>
      <c r="F586" s="46">
        <v>100</v>
      </c>
      <c r="G586" s="69">
        <v>130.91895000000002</v>
      </c>
      <c r="H586" s="47"/>
      <c r="I586" s="71">
        <f t="shared" si="30"/>
        <v>0</v>
      </c>
      <c r="J586" s="46">
        <v>500</v>
      </c>
      <c r="K586" s="69">
        <v>511.51500000000004</v>
      </c>
      <c r="L586" s="47"/>
      <c r="M586" s="48">
        <f t="shared" si="29"/>
        <v>0</v>
      </c>
      <c r="N586" s="46"/>
      <c r="O586" s="69"/>
      <c r="P586" s="76"/>
      <c r="Q586" s="48"/>
    </row>
    <row r="587" spans="2:17">
      <c r="B587" s="45" t="s">
        <v>4984</v>
      </c>
      <c r="C587" s="53" t="s">
        <v>4985</v>
      </c>
      <c r="D587" s="59" t="s">
        <v>196</v>
      </c>
      <c r="E587" s="50" t="s">
        <v>7307</v>
      </c>
      <c r="F587" s="46">
        <v>1</v>
      </c>
      <c r="G587" s="69">
        <v>180.56925000000001</v>
      </c>
      <c r="H587" s="47"/>
      <c r="I587" s="71">
        <f t="shared" si="30"/>
        <v>0</v>
      </c>
      <c r="J587" s="46">
        <v>5</v>
      </c>
      <c r="K587" s="69">
        <v>796.71600000000001</v>
      </c>
      <c r="L587" s="47"/>
      <c r="M587" s="48">
        <f t="shared" si="29"/>
        <v>0</v>
      </c>
      <c r="N587" s="46"/>
      <c r="O587" s="69"/>
      <c r="P587" s="76"/>
      <c r="Q587" s="48"/>
    </row>
    <row r="588" spans="2:17">
      <c r="B588" s="45" t="s">
        <v>4986</v>
      </c>
      <c r="C588" s="53" t="s">
        <v>4987</v>
      </c>
      <c r="D588" s="59" t="s">
        <v>196</v>
      </c>
      <c r="E588" s="50" t="s">
        <v>7307</v>
      </c>
      <c r="F588" s="46">
        <v>1</v>
      </c>
      <c r="G588" s="69">
        <v>97.702200000000019</v>
      </c>
      <c r="H588" s="47"/>
      <c r="I588" s="71">
        <f t="shared" si="30"/>
        <v>0</v>
      </c>
      <c r="J588" s="46">
        <v>5</v>
      </c>
      <c r="K588" s="69">
        <v>397.85580000000004</v>
      </c>
      <c r="L588" s="47"/>
      <c r="M588" s="48">
        <f t="shared" si="29"/>
        <v>0</v>
      </c>
      <c r="N588" s="46"/>
      <c r="O588" s="69"/>
      <c r="P588" s="76"/>
      <c r="Q588" s="48"/>
    </row>
    <row r="589" spans="2:17">
      <c r="B589" s="45" t="s">
        <v>4988</v>
      </c>
      <c r="C589" s="53" t="s">
        <v>4989</v>
      </c>
      <c r="D589" s="60" t="s">
        <v>196</v>
      </c>
      <c r="E589" s="51" t="s">
        <v>7307</v>
      </c>
      <c r="F589" s="46">
        <v>1</v>
      </c>
      <c r="G589" s="69">
        <v>168.6645</v>
      </c>
      <c r="H589" s="47"/>
      <c r="I589" s="71">
        <f t="shared" si="30"/>
        <v>0</v>
      </c>
      <c r="J589" s="46">
        <v>5</v>
      </c>
      <c r="K589" s="69">
        <v>684.67680000000007</v>
      </c>
      <c r="L589" s="47"/>
      <c r="M589" s="48">
        <f t="shared" si="29"/>
        <v>0</v>
      </c>
      <c r="N589" s="46"/>
      <c r="O589" s="69"/>
      <c r="P589" s="76"/>
      <c r="Q589" s="48"/>
    </row>
    <row r="590" spans="2:17">
      <c r="B590" s="45" t="s">
        <v>7042</v>
      </c>
      <c r="C590" s="53" t="s">
        <v>7043</v>
      </c>
      <c r="D590" s="60" t="s">
        <v>196</v>
      </c>
      <c r="E590" s="51" t="s">
        <v>7307</v>
      </c>
      <c r="F590" s="46">
        <v>1</v>
      </c>
      <c r="G590" s="69">
        <v>174.15900000000005</v>
      </c>
      <c r="H590" s="47"/>
      <c r="I590" s="71">
        <f t="shared" si="30"/>
        <v>0</v>
      </c>
      <c r="J590" s="46">
        <v>5</v>
      </c>
      <c r="K590" s="69">
        <v>770.63400000000001</v>
      </c>
      <c r="L590" s="47"/>
      <c r="M590" s="48">
        <f t="shared" si="29"/>
        <v>0</v>
      </c>
      <c r="N590" s="46"/>
      <c r="O590" s="69"/>
      <c r="P590" s="76"/>
      <c r="Q590" s="48"/>
    </row>
    <row r="591" spans="2:17">
      <c r="B591" s="45" t="s">
        <v>7040</v>
      </c>
      <c r="C591" s="53" t="s">
        <v>7041</v>
      </c>
      <c r="D591" s="60" t="s">
        <v>196</v>
      </c>
      <c r="E591" s="51" t="s">
        <v>7307</v>
      </c>
      <c r="F591" s="46">
        <v>1</v>
      </c>
      <c r="G591" s="69">
        <v>172.99350000000001</v>
      </c>
      <c r="H591" s="47"/>
      <c r="I591" s="71">
        <f t="shared" si="30"/>
        <v>0</v>
      </c>
      <c r="J591" s="46">
        <v>5</v>
      </c>
      <c r="K591" s="69">
        <v>766.26</v>
      </c>
      <c r="L591" s="47"/>
      <c r="M591" s="48">
        <f t="shared" si="29"/>
        <v>0</v>
      </c>
      <c r="N591" s="46"/>
      <c r="O591" s="69"/>
      <c r="P591" s="76"/>
      <c r="Q591" s="48"/>
    </row>
    <row r="592" spans="2:17">
      <c r="B592" s="45" t="s">
        <v>4990</v>
      </c>
      <c r="C592" s="53" t="s">
        <v>4991</v>
      </c>
      <c r="D592" s="60" t="s">
        <v>196</v>
      </c>
      <c r="E592" s="51" t="s">
        <v>7305</v>
      </c>
      <c r="F592" s="46">
        <v>5</v>
      </c>
      <c r="G592" s="69">
        <v>141.65819999999999</v>
      </c>
      <c r="H592" s="47"/>
      <c r="I592" s="71">
        <f t="shared" si="30"/>
        <v>0</v>
      </c>
      <c r="J592" s="46">
        <v>25</v>
      </c>
      <c r="K592" s="69">
        <v>626.17050000000017</v>
      </c>
      <c r="L592" s="47"/>
      <c r="M592" s="48">
        <f t="shared" si="29"/>
        <v>0</v>
      </c>
      <c r="N592" s="46"/>
      <c r="O592" s="69"/>
      <c r="P592" s="76"/>
      <c r="Q592" s="48"/>
    </row>
    <row r="593" spans="2:17">
      <c r="B593" s="45" t="s">
        <v>4992</v>
      </c>
      <c r="C593" s="53" t="s">
        <v>4993</v>
      </c>
      <c r="D593" s="60" t="s">
        <v>196</v>
      </c>
      <c r="E593" s="51" t="s">
        <v>7305</v>
      </c>
      <c r="F593" s="46">
        <v>5</v>
      </c>
      <c r="G593" s="69">
        <v>198.13500000000002</v>
      </c>
      <c r="H593" s="47"/>
      <c r="I593" s="71">
        <f t="shared" si="30"/>
        <v>0</v>
      </c>
      <c r="J593" s="46">
        <v>25</v>
      </c>
      <c r="K593" s="69">
        <v>876.01499999999999</v>
      </c>
      <c r="L593" s="47"/>
      <c r="M593" s="48">
        <f t="shared" si="29"/>
        <v>0</v>
      </c>
      <c r="N593" s="46"/>
      <c r="O593" s="69"/>
      <c r="P593" s="76"/>
      <c r="Q593" s="48"/>
    </row>
    <row r="594" spans="2:17">
      <c r="B594" s="45" t="s">
        <v>5003</v>
      </c>
      <c r="C594" s="53" t="s">
        <v>5004</v>
      </c>
      <c r="D594" s="59" t="s">
        <v>5005</v>
      </c>
      <c r="E594" s="50" t="s">
        <v>7307</v>
      </c>
      <c r="F594" s="46">
        <v>1</v>
      </c>
      <c r="G594" s="69">
        <v>168.83100000000002</v>
      </c>
      <c r="H594" s="47"/>
      <c r="I594" s="71">
        <f t="shared" si="30"/>
        <v>0</v>
      </c>
      <c r="J594" s="46">
        <v>5</v>
      </c>
      <c r="K594" s="69">
        <v>703.56600000000003</v>
      </c>
      <c r="L594" s="47"/>
      <c r="M594" s="48">
        <f t="shared" si="29"/>
        <v>0</v>
      </c>
      <c r="N594" s="46"/>
      <c r="O594" s="69"/>
      <c r="P594" s="76"/>
      <c r="Q594" s="48"/>
    </row>
    <row r="595" spans="2:17">
      <c r="B595" s="45" t="s">
        <v>303</v>
      </c>
      <c r="C595" s="53" t="s">
        <v>5006</v>
      </c>
      <c r="D595" s="59" t="s">
        <v>199</v>
      </c>
      <c r="E595" s="50" t="s">
        <v>7309</v>
      </c>
      <c r="F595" s="46">
        <v>50</v>
      </c>
      <c r="G595" s="69">
        <v>64.818449999999984</v>
      </c>
      <c r="H595" s="47"/>
      <c r="I595" s="71">
        <f t="shared" si="30"/>
        <v>0</v>
      </c>
      <c r="J595" s="46">
        <v>250</v>
      </c>
      <c r="K595" s="69">
        <v>263.04750000000001</v>
      </c>
      <c r="L595" s="47"/>
      <c r="M595" s="48">
        <f t="shared" si="29"/>
        <v>0</v>
      </c>
      <c r="N595" s="46"/>
      <c r="O595" s="69"/>
      <c r="P595" s="76"/>
      <c r="Q595" s="48"/>
    </row>
    <row r="596" spans="2:17">
      <c r="B596" s="45" t="s">
        <v>201</v>
      </c>
      <c r="C596" s="53" t="s">
        <v>5009</v>
      </c>
      <c r="D596" s="60" t="s">
        <v>199</v>
      </c>
      <c r="E596" s="51" t="s">
        <v>7309</v>
      </c>
      <c r="F596" s="46">
        <v>50</v>
      </c>
      <c r="G596" s="69">
        <v>30.369600000000002</v>
      </c>
      <c r="H596" s="47"/>
      <c r="I596" s="71">
        <f t="shared" si="30"/>
        <v>0</v>
      </c>
      <c r="J596" s="46">
        <v>250</v>
      </c>
      <c r="K596" s="69">
        <v>110.56500000000001</v>
      </c>
      <c r="L596" s="47"/>
      <c r="M596" s="48">
        <f t="shared" si="29"/>
        <v>0</v>
      </c>
      <c r="N596" s="46"/>
      <c r="O596" s="69"/>
      <c r="P596" s="76"/>
      <c r="Q596" s="48"/>
    </row>
    <row r="597" spans="2:17">
      <c r="B597" s="45" t="s">
        <v>7099</v>
      </c>
      <c r="C597" s="53" t="s">
        <v>7100</v>
      </c>
      <c r="D597" s="59" t="s">
        <v>199</v>
      </c>
      <c r="E597" s="50" t="s">
        <v>7309</v>
      </c>
      <c r="F597" s="46">
        <v>50</v>
      </c>
      <c r="G597" s="69">
        <v>30.369600000000002</v>
      </c>
      <c r="H597" s="47"/>
      <c r="I597" s="71">
        <f t="shared" si="30"/>
        <v>0</v>
      </c>
      <c r="J597" s="46">
        <v>250</v>
      </c>
      <c r="K597" s="69">
        <v>110.56500000000001</v>
      </c>
      <c r="L597" s="47"/>
      <c r="M597" s="48">
        <f t="shared" si="29"/>
        <v>0</v>
      </c>
      <c r="N597" s="46"/>
      <c r="O597" s="69"/>
      <c r="P597" s="76"/>
      <c r="Q597" s="48"/>
    </row>
    <row r="598" spans="2:17">
      <c r="B598" s="45" t="s">
        <v>202</v>
      </c>
      <c r="C598" s="53" t="s">
        <v>5010</v>
      </c>
      <c r="D598" s="60" t="s">
        <v>199</v>
      </c>
      <c r="E598" s="51" t="s">
        <v>7309</v>
      </c>
      <c r="F598" s="46">
        <v>50</v>
      </c>
      <c r="G598" s="69">
        <v>60.43950000000001</v>
      </c>
      <c r="H598" s="47"/>
      <c r="I598" s="71">
        <f t="shared" si="30"/>
        <v>0</v>
      </c>
      <c r="J598" s="46">
        <v>250</v>
      </c>
      <c r="K598" s="69">
        <v>250.81650000000002</v>
      </c>
      <c r="L598" s="47"/>
      <c r="M598" s="48">
        <f t="shared" si="29"/>
        <v>0</v>
      </c>
      <c r="N598" s="46"/>
      <c r="O598" s="69"/>
      <c r="P598" s="76"/>
      <c r="Q598" s="48"/>
    </row>
    <row r="599" spans="2:17">
      <c r="B599" s="45" t="s">
        <v>5011</v>
      </c>
      <c r="C599" s="53" t="s">
        <v>5012</v>
      </c>
      <c r="D599" s="60" t="s">
        <v>199</v>
      </c>
      <c r="E599" s="51" t="s">
        <v>7309</v>
      </c>
      <c r="F599" s="46">
        <v>50</v>
      </c>
      <c r="G599" s="69">
        <v>72.177750000000003</v>
      </c>
      <c r="H599" s="47"/>
      <c r="I599" s="71">
        <f t="shared" si="30"/>
        <v>0</v>
      </c>
      <c r="J599" s="46">
        <v>250</v>
      </c>
      <c r="K599" s="69">
        <v>234.495</v>
      </c>
      <c r="L599" s="47"/>
      <c r="M599" s="48">
        <f t="shared" si="29"/>
        <v>0</v>
      </c>
      <c r="N599" s="46"/>
      <c r="O599" s="69"/>
      <c r="P599" s="76"/>
      <c r="Q599" s="48"/>
    </row>
    <row r="600" spans="2:17">
      <c r="B600" s="45" t="s">
        <v>5013</v>
      </c>
      <c r="C600" s="53" t="s">
        <v>5014</v>
      </c>
      <c r="D600" s="59" t="s">
        <v>199</v>
      </c>
      <c r="E600" s="50" t="s">
        <v>7309</v>
      </c>
      <c r="F600" s="46">
        <v>50</v>
      </c>
      <c r="G600" s="69">
        <v>76.173750000000013</v>
      </c>
      <c r="H600" s="47"/>
      <c r="I600" s="71">
        <f t="shared" si="30"/>
        <v>0</v>
      </c>
      <c r="J600" s="46">
        <v>250</v>
      </c>
      <c r="K600" s="69">
        <v>309.21749999999997</v>
      </c>
      <c r="L600" s="47"/>
      <c r="M600" s="48">
        <f t="shared" si="29"/>
        <v>0</v>
      </c>
      <c r="N600" s="46"/>
      <c r="O600" s="69"/>
      <c r="P600" s="76"/>
      <c r="Q600" s="48"/>
    </row>
    <row r="601" spans="2:17">
      <c r="B601" s="45" t="s">
        <v>5015</v>
      </c>
      <c r="C601" s="53" t="s">
        <v>5016</v>
      </c>
      <c r="D601" s="60" t="s">
        <v>199</v>
      </c>
      <c r="E601" s="51" t="s">
        <v>7309</v>
      </c>
      <c r="F601" s="46">
        <v>50</v>
      </c>
      <c r="G601" s="69">
        <v>38.744549999999997</v>
      </c>
      <c r="H601" s="47"/>
      <c r="I601" s="71">
        <f t="shared" si="30"/>
        <v>0</v>
      </c>
      <c r="J601" s="46">
        <v>250</v>
      </c>
      <c r="K601" s="69">
        <v>157.13999999999999</v>
      </c>
      <c r="L601" s="47"/>
      <c r="M601" s="48">
        <f t="shared" si="29"/>
        <v>0</v>
      </c>
      <c r="N601" s="46"/>
      <c r="O601" s="69"/>
      <c r="P601" s="76"/>
      <c r="Q601" s="48"/>
    </row>
    <row r="602" spans="2:17">
      <c r="B602" s="45" t="s">
        <v>5020</v>
      </c>
      <c r="C602" s="53" t="s">
        <v>5021</v>
      </c>
      <c r="D602" s="59" t="s">
        <v>5022</v>
      </c>
      <c r="E602" s="50" t="s">
        <v>7308</v>
      </c>
      <c r="F602" s="46">
        <v>1000</v>
      </c>
      <c r="G602" s="69">
        <v>344.988</v>
      </c>
      <c r="H602" s="47"/>
      <c r="I602" s="71">
        <f t="shared" si="30"/>
        <v>0</v>
      </c>
      <c r="J602" s="46">
        <v>5000</v>
      </c>
      <c r="K602" s="69">
        <v>1341.6839999999997</v>
      </c>
      <c r="L602" s="47"/>
      <c r="M602" s="48">
        <f t="shared" si="29"/>
        <v>0</v>
      </c>
      <c r="N602" s="46"/>
      <c r="O602" s="69"/>
      <c r="P602" s="76"/>
      <c r="Q602" s="48"/>
    </row>
    <row r="603" spans="2:17">
      <c r="B603" s="45" t="s">
        <v>5023</v>
      </c>
      <c r="C603" s="53" t="s">
        <v>5024</v>
      </c>
      <c r="D603" s="59" t="s">
        <v>15</v>
      </c>
      <c r="E603" s="50" t="s">
        <v>7308</v>
      </c>
      <c r="F603" s="46">
        <v>5000</v>
      </c>
      <c r="G603" s="69">
        <v>905.34375</v>
      </c>
      <c r="H603" s="47"/>
      <c r="I603" s="71">
        <f t="shared" si="30"/>
        <v>0</v>
      </c>
      <c r="J603" s="46"/>
      <c r="K603" s="69"/>
      <c r="L603" s="47"/>
      <c r="M603" s="48"/>
      <c r="N603" s="46"/>
      <c r="O603" s="69"/>
      <c r="P603" s="76"/>
      <c r="Q603" s="48"/>
    </row>
    <row r="604" spans="2:17">
      <c r="B604" s="45" t="s">
        <v>5028</v>
      </c>
      <c r="C604" s="53" t="s">
        <v>5029</v>
      </c>
      <c r="D604" s="60" t="s">
        <v>13</v>
      </c>
      <c r="E604" s="51" t="s">
        <v>7306</v>
      </c>
      <c r="F604" s="46">
        <v>10</v>
      </c>
      <c r="G604" s="69">
        <v>374.45850000000002</v>
      </c>
      <c r="H604" s="47"/>
      <c r="I604" s="71">
        <f t="shared" si="30"/>
        <v>0</v>
      </c>
      <c r="J604" s="46">
        <v>50</v>
      </c>
      <c r="K604" s="69">
        <v>1401.057</v>
      </c>
      <c r="L604" s="47"/>
      <c r="M604" s="48">
        <f t="shared" ref="M604:M609" si="31">K604*L604</f>
        <v>0</v>
      </c>
      <c r="N604" s="46"/>
      <c r="O604" s="69"/>
      <c r="P604" s="76"/>
      <c r="Q604" s="48"/>
    </row>
    <row r="605" spans="2:17">
      <c r="B605" s="45" t="s">
        <v>5030</v>
      </c>
      <c r="C605" s="53" t="s">
        <v>5031</v>
      </c>
      <c r="D605" s="59" t="s">
        <v>13</v>
      </c>
      <c r="E605" s="50" t="s">
        <v>7305</v>
      </c>
      <c r="F605" s="46">
        <v>10</v>
      </c>
      <c r="G605" s="69">
        <v>287.34570000000002</v>
      </c>
      <c r="H605" s="47"/>
      <c r="I605" s="71">
        <f t="shared" si="30"/>
        <v>0</v>
      </c>
      <c r="J605" s="46">
        <v>50</v>
      </c>
      <c r="K605" s="69">
        <v>1075.4775000000002</v>
      </c>
      <c r="L605" s="47"/>
      <c r="M605" s="48">
        <f t="shared" si="31"/>
        <v>0</v>
      </c>
      <c r="N605" s="46"/>
      <c r="O605" s="69"/>
      <c r="P605" s="76"/>
      <c r="Q605" s="48"/>
    </row>
    <row r="606" spans="2:17">
      <c r="B606" s="45" t="s">
        <v>5032</v>
      </c>
      <c r="C606" s="53" t="s">
        <v>5033</v>
      </c>
      <c r="D606" s="60" t="s">
        <v>13</v>
      </c>
      <c r="E606" s="51" t="s">
        <v>7304</v>
      </c>
      <c r="F606" s="46">
        <v>1</v>
      </c>
      <c r="G606" s="69">
        <v>66.21705</v>
      </c>
      <c r="H606" s="47"/>
      <c r="I606" s="71">
        <f t="shared" si="30"/>
        <v>0</v>
      </c>
      <c r="J606" s="46">
        <v>5</v>
      </c>
      <c r="K606" s="69">
        <v>287.71199999999999</v>
      </c>
      <c r="L606" s="47"/>
      <c r="M606" s="48">
        <f t="shared" si="31"/>
        <v>0</v>
      </c>
      <c r="N606" s="46"/>
      <c r="O606" s="69"/>
      <c r="P606" s="76"/>
      <c r="Q606" s="48"/>
    </row>
    <row r="607" spans="2:17">
      <c r="B607" s="45" t="s">
        <v>5034</v>
      </c>
      <c r="C607" s="53" t="s">
        <v>5033</v>
      </c>
      <c r="D607" s="60" t="s">
        <v>13</v>
      </c>
      <c r="E607" s="51" t="s">
        <v>7306</v>
      </c>
      <c r="F607" s="46">
        <v>2.5</v>
      </c>
      <c r="G607" s="69">
        <v>147.127725</v>
      </c>
      <c r="H607" s="47"/>
      <c r="I607" s="71">
        <f t="shared" si="30"/>
        <v>0</v>
      </c>
      <c r="J607" s="46">
        <v>10</v>
      </c>
      <c r="K607" s="69">
        <v>448.93439999999998</v>
      </c>
      <c r="L607" s="47"/>
      <c r="M607" s="48">
        <f t="shared" si="31"/>
        <v>0</v>
      </c>
      <c r="N607" s="46"/>
      <c r="O607" s="69"/>
      <c r="P607" s="76"/>
      <c r="Q607" s="48"/>
    </row>
    <row r="608" spans="2:17">
      <c r="B608" s="45" t="s">
        <v>5037</v>
      </c>
      <c r="C608" s="53" t="s">
        <v>5036</v>
      </c>
      <c r="D608" s="60" t="s">
        <v>13</v>
      </c>
      <c r="E608" s="51" t="s">
        <v>7303</v>
      </c>
      <c r="F608" s="46">
        <v>100</v>
      </c>
      <c r="G608" s="69">
        <v>512.98649999999998</v>
      </c>
      <c r="H608" s="47"/>
      <c r="I608" s="71">
        <f t="shared" si="30"/>
        <v>0</v>
      </c>
      <c r="J608" s="46">
        <v>500</v>
      </c>
      <c r="K608" s="69">
        <v>1059.6824999999999</v>
      </c>
      <c r="L608" s="47"/>
      <c r="M608" s="48">
        <f t="shared" si="31"/>
        <v>0</v>
      </c>
      <c r="N608" s="46"/>
      <c r="O608" s="69"/>
      <c r="P608" s="76"/>
      <c r="Q608" s="48"/>
    </row>
    <row r="609" spans="2:17">
      <c r="B609" s="45" t="s">
        <v>5035</v>
      </c>
      <c r="C609" s="53" t="s">
        <v>5036</v>
      </c>
      <c r="D609" s="60" t="s">
        <v>13</v>
      </c>
      <c r="E609" s="51" t="s">
        <v>7306</v>
      </c>
      <c r="F609" s="46">
        <v>2.5</v>
      </c>
      <c r="G609" s="69">
        <v>127.247625</v>
      </c>
      <c r="H609" s="47"/>
      <c r="I609" s="71">
        <f t="shared" si="30"/>
        <v>0</v>
      </c>
      <c r="J609" s="46">
        <v>10</v>
      </c>
      <c r="K609" s="69">
        <v>408.58019999999999</v>
      </c>
      <c r="L609" s="47"/>
      <c r="M609" s="48">
        <f t="shared" si="31"/>
        <v>0</v>
      </c>
      <c r="N609" s="46"/>
      <c r="O609" s="69"/>
      <c r="P609" s="76"/>
      <c r="Q609" s="48"/>
    </row>
    <row r="610" spans="2:17">
      <c r="B610" s="45" t="s">
        <v>5038</v>
      </c>
      <c r="C610" s="53" t="s">
        <v>7090</v>
      </c>
      <c r="D610" s="59" t="s">
        <v>13</v>
      </c>
      <c r="E610" s="50" t="s">
        <v>5039</v>
      </c>
      <c r="F610" s="46">
        <v>1</v>
      </c>
      <c r="G610" s="69">
        <v>479.10374999999993</v>
      </c>
      <c r="H610" s="47"/>
      <c r="I610" s="71">
        <f t="shared" si="30"/>
        <v>0</v>
      </c>
      <c r="J610" s="46"/>
      <c r="K610" s="69"/>
      <c r="L610" s="47"/>
      <c r="M610" s="48"/>
      <c r="N610" s="46"/>
      <c r="O610" s="69"/>
      <c r="P610" s="76"/>
      <c r="Q610" s="48"/>
    </row>
    <row r="611" spans="2:17">
      <c r="B611" s="45" t="s">
        <v>5040</v>
      </c>
      <c r="C611" s="53" t="s">
        <v>5041</v>
      </c>
      <c r="D611" s="59" t="s">
        <v>13</v>
      </c>
      <c r="E611" s="50" t="s">
        <v>6877</v>
      </c>
      <c r="F611" s="46">
        <v>100</v>
      </c>
      <c r="G611" s="69">
        <v>891.52425000000005</v>
      </c>
      <c r="H611" s="47"/>
      <c r="I611" s="71">
        <f t="shared" si="30"/>
        <v>0</v>
      </c>
      <c r="J611" s="46"/>
      <c r="K611" s="69"/>
      <c r="L611" s="47"/>
      <c r="M611" s="48"/>
      <c r="N611" s="46"/>
      <c r="O611" s="69"/>
      <c r="P611" s="76"/>
      <c r="Q611" s="48"/>
    </row>
    <row r="612" spans="2:17">
      <c r="B612" s="45" t="s">
        <v>5042</v>
      </c>
      <c r="C612" s="53" t="s">
        <v>5043</v>
      </c>
      <c r="D612" s="60" t="s">
        <v>13</v>
      </c>
      <c r="E612" s="51" t="s">
        <v>6877</v>
      </c>
      <c r="F612" s="46">
        <v>100</v>
      </c>
      <c r="G612" s="69">
        <v>824.09175000000005</v>
      </c>
      <c r="H612" s="47"/>
      <c r="I612" s="71">
        <f t="shared" si="30"/>
        <v>0</v>
      </c>
      <c r="J612" s="46"/>
      <c r="K612" s="69"/>
      <c r="L612" s="47"/>
      <c r="M612" s="48"/>
      <c r="N612" s="46"/>
      <c r="O612" s="69"/>
      <c r="P612" s="76"/>
      <c r="Q612" s="48"/>
    </row>
    <row r="613" spans="2:17">
      <c r="B613" s="45" t="s">
        <v>5044</v>
      </c>
      <c r="C613" s="53" t="s">
        <v>5045</v>
      </c>
      <c r="D613" s="60" t="s">
        <v>13</v>
      </c>
      <c r="E613" s="51" t="s">
        <v>6877</v>
      </c>
      <c r="F613" s="46">
        <v>100</v>
      </c>
      <c r="G613" s="69">
        <v>824.09175000000005</v>
      </c>
      <c r="H613" s="47"/>
      <c r="I613" s="71">
        <f t="shared" si="30"/>
        <v>0</v>
      </c>
      <c r="J613" s="46">
        <v>500</v>
      </c>
      <c r="K613" s="69">
        <v>3768.5492999999992</v>
      </c>
      <c r="L613" s="47"/>
      <c r="M613" s="48">
        <f>K613*L613</f>
        <v>0</v>
      </c>
      <c r="N613" s="46"/>
      <c r="O613" s="69"/>
      <c r="P613" s="76"/>
      <c r="Q613" s="48"/>
    </row>
    <row r="614" spans="2:17">
      <c r="B614" s="45" t="s">
        <v>5046</v>
      </c>
      <c r="C614" s="53" t="s">
        <v>5047</v>
      </c>
      <c r="D614" s="60" t="s">
        <v>13</v>
      </c>
      <c r="E614" s="51" t="s">
        <v>5039</v>
      </c>
      <c r="F614" s="46">
        <v>1</v>
      </c>
      <c r="G614" s="69">
        <v>319.84650000000005</v>
      </c>
      <c r="H614" s="47"/>
      <c r="I614" s="71">
        <f t="shared" si="30"/>
        <v>0</v>
      </c>
      <c r="J614" s="46"/>
      <c r="K614" s="69"/>
      <c r="L614" s="47"/>
      <c r="M614" s="48"/>
      <c r="N614" s="46"/>
      <c r="O614" s="69"/>
      <c r="P614" s="76"/>
      <c r="Q614" s="48"/>
    </row>
    <row r="615" spans="2:17">
      <c r="B615" s="45" t="s">
        <v>209</v>
      </c>
      <c r="C615" s="53" t="s">
        <v>5050</v>
      </c>
      <c r="D615" s="59" t="s">
        <v>13</v>
      </c>
      <c r="E615" s="50" t="s">
        <v>7303</v>
      </c>
      <c r="F615" s="46">
        <v>50</v>
      </c>
      <c r="G615" s="69">
        <v>294.53850000000006</v>
      </c>
      <c r="H615" s="47"/>
      <c r="I615" s="71">
        <f t="shared" si="30"/>
        <v>0</v>
      </c>
      <c r="J615" s="46">
        <v>250</v>
      </c>
      <c r="K615" s="69">
        <v>1302.075</v>
      </c>
      <c r="L615" s="47"/>
      <c r="M615" s="48">
        <f>K615*L615</f>
        <v>0</v>
      </c>
      <c r="N615" s="46"/>
      <c r="O615" s="69"/>
      <c r="P615" s="76"/>
      <c r="Q615" s="48"/>
    </row>
    <row r="616" spans="2:17">
      <c r="B616" s="45" t="s">
        <v>210</v>
      </c>
      <c r="C616" s="53" t="s">
        <v>5051</v>
      </c>
      <c r="D616" s="60" t="s">
        <v>13</v>
      </c>
      <c r="E616" s="51" t="s">
        <v>6877</v>
      </c>
      <c r="F616" s="46">
        <v>100</v>
      </c>
      <c r="G616" s="69">
        <v>406.01025000000004</v>
      </c>
      <c r="H616" s="47"/>
      <c r="I616" s="71">
        <f t="shared" si="30"/>
        <v>0</v>
      </c>
      <c r="J616" s="46"/>
      <c r="K616" s="69"/>
      <c r="L616" s="47"/>
      <c r="M616" s="48"/>
      <c r="N616" s="46"/>
      <c r="O616" s="69"/>
      <c r="P616" s="76"/>
      <c r="Q616" s="48"/>
    </row>
    <row r="617" spans="2:17">
      <c r="B617" s="45" t="s">
        <v>5052</v>
      </c>
      <c r="C617" s="53" t="s">
        <v>5053</v>
      </c>
      <c r="D617" s="59" t="s">
        <v>13</v>
      </c>
      <c r="E617" s="50" t="s">
        <v>5039</v>
      </c>
      <c r="F617" s="46">
        <v>1</v>
      </c>
      <c r="G617" s="69">
        <v>371.62799999999999</v>
      </c>
      <c r="H617" s="47"/>
      <c r="I617" s="71">
        <f t="shared" si="30"/>
        <v>0</v>
      </c>
      <c r="J617" s="46"/>
      <c r="K617" s="69"/>
      <c r="L617" s="47"/>
      <c r="M617" s="48"/>
      <c r="N617" s="46"/>
      <c r="O617" s="69"/>
      <c r="P617" s="76"/>
      <c r="Q617" s="48"/>
    </row>
    <row r="618" spans="2:17">
      <c r="B618" s="45" t="s">
        <v>5054</v>
      </c>
      <c r="C618" s="53" t="s">
        <v>5055</v>
      </c>
      <c r="D618" s="59" t="s">
        <v>13</v>
      </c>
      <c r="E618" s="50" t="s">
        <v>7304</v>
      </c>
      <c r="F618" s="46">
        <v>1</v>
      </c>
      <c r="G618" s="69">
        <v>66.21705</v>
      </c>
      <c r="H618" s="47"/>
      <c r="I618" s="71">
        <f t="shared" si="30"/>
        <v>0</v>
      </c>
      <c r="J618" s="46">
        <v>5</v>
      </c>
      <c r="K618" s="69">
        <v>287.71199999999999</v>
      </c>
      <c r="L618" s="47"/>
      <c r="M618" s="48">
        <f>K618*L618</f>
        <v>0</v>
      </c>
      <c r="N618" s="46"/>
      <c r="O618" s="69"/>
      <c r="P618" s="76"/>
      <c r="Q618" s="48"/>
    </row>
    <row r="619" spans="2:17">
      <c r="B619" s="45" t="s">
        <v>5056</v>
      </c>
      <c r="C619" s="53" t="s">
        <v>5055</v>
      </c>
      <c r="D619" s="59" t="s">
        <v>13</v>
      </c>
      <c r="E619" s="50" t="s">
        <v>7306</v>
      </c>
      <c r="F619" s="46">
        <v>2.5</v>
      </c>
      <c r="G619" s="69">
        <v>133.3665</v>
      </c>
      <c r="H619" s="47"/>
      <c r="I619" s="71">
        <f t="shared" si="30"/>
        <v>0</v>
      </c>
      <c r="J619" s="46">
        <v>10</v>
      </c>
      <c r="K619" s="69">
        <v>400.51260000000002</v>
      </c>
      <c r="L619" s="47"/>
      <c r="M619" s="48">
        <f>K619*L619</f>
        <v>0</v>
      </c>
      <c r="N619" s="46"/>
      <c r="O619" s="69"/>
      <c r="P619" s="76"/>
      <c r="Q619" s="48"/>
    </row>
    <row r="620" spans="2:17">
      <c r="B620" s="45" t="s">
        <v>5058</v>
      </c>
      <c r="C620" s="53" t="s">
        <v>5059</v>
      </c>
      <c r="D620" s="59" t="s">
        <v>13</v>
      </c>
      <c r="E620" s="50" t="s">
        <v>7306</v>
      </c>
      <c r="F620" s="46">
        <v>2.5</v>
      </c>
      <c r="G620" s="69">
        <v>65.434500000000014</v>
      </c>
      <c r="H620" s="47"/>
      <c r="I620" s="71">
        <f t="shared" si="30"/>
        <v>0</v>
      </c>
      <c r="J620" s="46">
        <v>10</v>
      </c>
      <c r="K620" s="69">
        <v>203.7312</v>
      </c>
      <c r="L620" s="47"/>
      <c r="M620" s="48">
        <f>K620*L620</f>
        <v>0</v>
      </c>
      <c r="N620" s="46"/>
      <c r="O620" s="69"/>
      <c r="P620" s="76"/>
      <c r="Q620" s="48"/>
    </row>
    <row r="621" spans="2:17">
      <c r="B621" s="45" t="s">
        <v>5060</v>
      </c>
      <c r="C621" s="53" t="s">
        <v>5061</v>
      </c>
      <c r="D621" s="60" t="s">
        <v>13</v>
      </c>
      <c r="E621" s="51" t="s">
        <v>5039</v>
      </c>
      <c r="F621" s="46">
        <v>1</v>
      </c>
      <c r="G621" s="69">
        <v>479.10374999999993</v>
      </c>
      <c r="H621" s="47"/>
      <c r="I621" s="71">
        <f t="shared" si="30"/>
        <v>0</v>
      </c>
      <c r="J621" s="46"/>
      <c r="K621" s="69"/>
      <c r="L621" s="47"/>
      <c r="M621" s="48"/>
      <c r="N621" s="46"/>
      <c r="O621" s="69"/>
      <c r="P621" s="76"/>
      <c r="Q621" s="48"/>
    </row>
    <row r="622" spans="2:17">
      <c r="B622" s="45" t="s">
        <v>211</v>
      </c>
      <c r="C622" s="53" t="s">
        <v>5062</v>
      </c>
      <c r="D622" s="60" t="s">
        <v>13</v>
      </c>
      <c r="E622" s="51" t="s">
        <v>6877</v>
      </c>
      <c r="F622" s="46">
        <v>100</v>
      </c>
      <c r="G622" s="69">
        <v>429.57000000000005</v>
      </c>
      <c r="H622" s="47"/>
      <c r="I622" s="71">
        <f t="shared" si="30"/>
        <v>0</v>
      </c>
      <c r="J622" s="46"/>
      <c r="K622" s="69"/>
      <c r="L622" s="47"/>
      <c r="M622" s="48"/>
      <c r="N622" s="46"/>
      <c r="O622" s="69"/>
      <c r="P622" s="76"/>
      <c r="Q622" s="48"/>
    </row>
    <row r="623" spans="2:17">
      <c r="B623" s="45" t="s">
        <v>212</v>
      </c>
      <c r="C623" s="53" t="s">
        <v>5063</v>
      </c>
      <c r="D623" s="60" t="s">
        <v>13</v>
      </c>
      <c r="E623" s="51" t="s">
        <v>6877</v>
      </c>
      <c r="F623" s="46">
        <v>100</v>
      </c>
      <c r="G623" s="69">
        <v>398.01825000000002</v>
      </c>
      <c r="H623" s="47"/>
      <c r="I623" s="71">
        <f t="shared" si="30"/>
        <v>0</v>
      </c>
      <c r="J623" s="46"/>
      <c r="K623" s="69"/>
      <c r="L623" s="47"/>
      <c r="M623" s="48"/>
      <c r="N623" s="46"/>
      <c r="O623" s="69"/>
      <c r="P623" s="76"/>
      <c r="Q623" s="48"/>
    </row>
    <row r="624" spans="2:17">
      <c r="B624" s="45" t="s">
        <v>213</v>
      </c>
      <c r="C624" s="53" t="s">
        <v>5064</v>
      </c>
      <c r="D624" s="59" t="s">
        <v>13</v>
      </c>
      <c r="E624" s="50" t="s">
        <v>6877</v>
      </c>
      <c r="F624" s="46">
        <v>100</v>
      </c>
      <c r="G624" s="69">
        <v>533.63250000000005</v>
      </c>
      <c r="H624" s="47"/>
      <c r="I624" s="71">
        <f t="shared" si="30"/>
        <v>0</v>
      </c>
      <c r="J624" s="46">
        <v>500</v>
      </c>
      <c r="K624" s="69">
        <v>1975.1850000000002</v>
      </c>
      <c r="L624" s="47"/>
      <c r="M624" s="48">
        <f>K624*L624</f>
        <v>0</v>
      </c>
      <c r="N624" s="46"/>
      <c r="O624" s="69"/>
      <c r="P624" s="76"/>
      <c r="Q624" s="48"/>
    </row>
    <row r="625" spans="2:17">
      <c r="B625" s="45" t="s">
        <v>214</v>
      </c>
      <c r="C625" s="53" t="s">
        <v>5065</v>
      </c>
      <c r="D625" s="59" t="s">
        <v>13</v>
      </c>
      <c r="E625" s="50" t="s">
        <v>5039</v>
      </c>
      <c r="F625" s="46">
        <v>1</v>
      </c>
      <c r="G625" s="69">
        <v>319.68</v>
      </c>
      <c r="H625" s="47"/>
      <c r="I625" s="71">
        <f t="shared" si="30"/>
        <v>0</v>
      </c>
      <c r="J625" s="46"/>
      <c r="K625" s="69"/>
      <c r="L625" s="47"/>
      <c r="M625" s="48"/>
      <c r="N625" s="46"/>
      <c r="O625" s="69"/>
      <c r="P625" s="76"/>
      <c r="Q625" s="48"/>
    </row>
    <row r="626" spans="2:17">
      <c r="B626" s="45" t="s">
        <v>7026</v>
      </c>
      <c r="C626" s="53" t="s">
        <v>7027</v>
      </c>
      <c r="D626" s="59" t="s">
        <v>13</v>
      </c>
      <c r="E626" s="50" t="s">
        <v>7306</v>
      </c>
      <c r="F626" s="46">
        <v>10</v>
      </c>
      <c r="G626" s="69">
        <v>1240.5082500000001</v>
      </c>
      <c r="H626" s="47"/>
      <c r="I626" s="71">
        <f t="shared" si="30"/>
        <v>0</v>
      </c>
      <c r="J626" s="46">
        <v>50</v>
      </c>
      <c r="K626" s="69">
        <v>5486.1705000000002</v>
      </c>
      <c r="L626" s="47"/>
      <c r="M626" s="48">
        <f>K626*L626</f>
        <v>0</v>
      </c>
      <c r="N626" s="46"/>
      <c r="O626" s="69"/>
      <c r="P626" s="76"/>
      <c r="Q626" s="48"/>
    </row>
    <row r="627" spans="2:17">
      <c r="B627" s="45" t="s">
        <v>5070</v>
      </c>
      <c r="C627" s="53" t="s">
        <v>5071</v>
      </c>
      <c r="D627" s="59" t="s">
        <v>5072</v>
      </c>
      <c r="E627" s="50" t="s">
        <v>7305</v>
      </c>
      <c r="F627" s="46">
        <v>10</v>
      </c>
      <c r="G627" s="69">
        <v>111.63825</v>
      </c>
      <c r="H627" s="47"/>
      <c r="I627" s="71">
        <f t="shared" si="30"/>
        <v>0</v>
      </c>
      <c r="J627" s="46">
        <v>50</v>
      </c>
      <c r="K627" s="69">
        <v>489.40199999999999</v>
      </c>
      <c r="L627" s="47"/>
      <c r="M627" s="48">
        <f>K627*L627</f>
        <v>0</v>
      </c>
      <c r="N627" s="46"/>
      <c r="O627" s="69"/>
      <c r="P627" s="76"/>
      <c r="Q627" s="48"/>
    </row>
    <row r="628" spans="2:17">
      <c r="B628" s="45" t="s">
        <v>5073</v>
      </c>
      <c r="C628" s="53" t="s">
        <v>5074</v>
      </c>
      <c r="D628" s="60" t="s">
        <v>5075</v>
      </c>
      <c r="E628" s="51" t="s">
        <v>7305</v>
      </c>
      <c r="F628" s="46">
        <v>10</v>
      </c>
      <c r="G628" s="69">
        <v>155.51100000000002</v>
      </c>
      <c r="H628" s="47"/>
      <c r="I628" s="71">
        <f t="shared" si="30"/>
        <v>0</v>
      </c>
      <c r="J628" s="46">
        <v>50</v>
      </c>
      <c r="K628" s="69">
        <v>689.63400000000001</v>
      </c>
      <c r="L628" s="47"/>
      <c r="M628" s="48">
        <f>K628*L628</f>
        <v>0</v>
      </c>
      <c r="N628" s="46"/>
      <c r="O628" s="69"/>
      <c r="P628" s="76"/>
      <c r="Q628" s="48"/>
    </row>
    <row r="629" spans="2:17">
      <c r="B629" s="45" t="s">
        <v>5076</v>
      </c>
      <c r="C629" s="53" t="s">
        <v>5077</v>
      </c>
      <c r="D629" s="60" t="s">
        <v>15</v>
      </c>
      <c r="E629" s="51" t="s">
        <v>7308</v>
      </c>
      <c r="F629" s="46">
        <v>5000</v>
      </c>
      <c r="G629" s="69">
        <v>959.45625000000007</v>
      </c>
      <c r="H629" s="47"/>
      <c r="I629" s="71">
        <f t="shared" si="30"/>
        <v>0</v>
      </c>
      <c r="J629" s="46"/>
      <c r="K629" s="69"/>
      <c r="L629" s="47"/>
      <c r="M629" s="48"/>
      <c r="N629" s="46"/>
      <c r="O629" s="69"/>
      <c r="P629" s="76"/>
      <c r="Q629" s="48"/>
    </row>
    <row r="630" spans="2:17">
      <c r="B630" s="45" t="s">
        <v>5078</v>
      </c>
      <c r="C630" s="53" t="s">
        <v>5079</v>
      </c>
      <c r="D630" s="60" t="s">
        <v>15</v>
      </c>
      <c r="E630" s="51" t="s">
        <v>7308</v>
      </c>
      <c r="F630" s="46">
        <v>1000</v>
      </c>
      <c r="G630" s="69">
        <v>269.14724999999999</v>
      </c>
      <c r="H630" s="47"/>
      <c r="I630" s="71">
        <f t="shared" si="30"/>
        <v>0</v>
      </c>
      <c r="J630" s="46">
        <v>5000</v>
      </c>
      <c r="K630" s="69">
        <v>1048.221</v>
      </c>
      <c r="L630" s="47"/>
      <c r="M630" s="48">
        <f>K630*L630</f>
        <v>0</v>
      </c>
      <c r="N630" s="46"/>
      <c r="O630" s="69"/>
      <c r="P630" s="76"/>
      <c r="Q630" s="48"/>
    </row>
    <row r="631" spans="2:17">
      <c r="B631" s="45" t="s">
        <v>218</v>
      </c>
      <c r="C631" s="53" t="s">
        <v>5080</v>
      </c>
      <c r="D631" s="60" t="s">
        <v>15</v>
      </c>
      <c r="E631" s="51" t="s">
        <v>7308</v>
      </c>
      <c r="F631" s="46">
        <v>1000</v>
      </c>
      <c r="G631" s="69">
        <v>83.25</v>
      </c>
      <c r="H631" s="47"/>
      <c r="I631" s="71">
        <f t="shared" si="30"/>
        <v>0</v>
      </c>
      <c r="J631" s="46">
        <v>5000</v>
      </c>
      <c r="K631" s="69">
        <v>323.59500000000003</v>
      </c>
      <c r="L631" s="47"/>
      <c r="M631" s="48">
        <f>K631*L631</f>
        <v>0</v>
      </c>
      <c r="N631" s="46"/>
      <c r="O631" s="69"/>
      <c r="P631" s="76"/>
      <c r="Q631" s="48"/>
    </row>
    <row r="632" spans="2:17">
      <c r="B632" s="45" t="s">
        <v>5081</v>
      </c>
      <c r="C632" s="53" t="s">
        <v>5082</v>
      </c>
      <c r="D632" s="60" t="s">
        <v>15</v>
      </c>
      <c r="E632" s="51" t="s">
        <v>7308</v>
      </c>
      <c r="F632" s="46">
        <v>1000</v>
      </c>
      <c r="G632" s="69">
        <v>228.10500000000002</v>
      </c>
      <c r="H632" s="47"/>
      <c r="I632" s="71">
        <f t="shared" si="30"/>
        <v>0</v>
      </c>
      <c r="J632" s="46">
        <v>5000</v>
      </c>
      <c r="K632" s="69">
        <v>888.08400000000006</v>
      </c>
      <c r="L632" s="47"/>
      <c r="M632" s="48">
        <f>K632*L632</f>
        <v>0</v>
      </c>
      <c r="N632" s="46"/>
      <c r="O632" s="69"/>
      <c r="P632" s="76"/>
      <c r="Q632" s="48"/>
    </row>
    <row r="633" spans="2:17">
      <c r="B633" s="45" t="s">
        <v>5083</v>
      </c>
      <c r="C633" s="53" t="s">
        <v>5084</v>
      </c>
      <c r="D633" s="60" t="s">
        <v>15</v>
      </c>
      <c r="E633" s="51" t="s">
        <v>7308</v>
      </c>
      <c r="F633" s="46">
        <v>1000</v>
      </c>
      <c r="G633" s="69">
        <v>269.39700000000005</v>
      </c>
      <c r="H633" s="47"/>
      <c r="I633" s="71">
        <f t="shared" si="30"/>
        <v>0</v>
      </c>
      <c r="J633" s="46">
        <v>5000</v>
      </c>
      <c r="K633" s="69">
        <v>1091.7180000000001</v>
      </c>
      <c r="L633" s="47"/>
      <c r="M633" s="48">
        <f>K633*L633</f>
        <v>0</v>
      </c>
      <c r="N633" s="46"/>
      <c r="O633" s="69"/>
      <c r="P633" s="76"/>
      <c r="Q633" s="48"/>
    </row>
    <row r="634" spans="2:17">
      <c r="B634" s="45" t="s">
        <v>7065</v>
      </c>
      <c r="C634" s="53" t="s">
        <v>7066</v>
      </c>
      <c r="D634" s="60" t="s">
        <v>15</v>
      </c>
      <c r="E634" s="51" t="s">
        <v>7308</v>
      </c>
      <c r="F634" s="46">
        <v>1000</v>
      </c>
      <c r="G634" s="69">
        <v>262.13760000000008</v>
      </c>
      <c r="H634" s="47"/>
      <c r="I634" s="71">
        <f t="shared" si="30"/>
        <v>0</v>
      </c>
      <c r="J634" s="46">
        <v>5000</v>
      </c>
      <c r="K634" s="69">
        <v>1036.1925000000001</v>
      </c>
      <c r="L634" s="47"/>
      <c r="M634" s="48">
        <f>K634*L634</f>
        <v>0</v>
      </c>
      <c r="N634" s="46"/>
      <c r="O634" s="69"/>
      <c r="P634" s="76"/>
      <c r="Q634" s="48"/>
    </row>
    <row r="635" spans="2:17">
      <c r="B635" s="45" t="s">
        <v>5085</v>
      </c>
      <c r="C635" s="53" t="s">
        <v>5086</v>
      </c>
      <c r="D635" s="60" t="s">
        <v>15</v>
      </c>
      <c r="E635" s="51" t="s">
        <v>7308</v>
      </c>
      <c r="F635" s="46">
        <v>1000</v>
      </c>
      <c r="G635" s="69">
        <v>162.33750000000001</v>
      </c>
      <c r="H635" s="47"/>
      <c r="I635" s="71">
        <f t="shared" si="30"/>
        <v>0</v>
      </c>
      <c r="J635" s="46"/>
      <c r="K635" s="69"/>
      <c r="L635" s="47"/>
      <c r="M635" s="48"/>
      <c r="N635" s="46"/>
      <c r="O635" s="69"/>
      <c r="P635" s="76"/>
      <c r="Q635" s="48"/>
    </row>
    <row r="636" spans="2:17">
      <c r="B636" s="45" t="s">
        <v>219</v>
      </c>
      <c r="C636" s="53" t="s">
        <v>5087</v>
      </c>
      <c r="D636" s="60" t="s">
        <v>15</v>
      </c>
      <c r="E636" s="51" t="s">
        <v>7308</v>
      </c>
      <c r="F636" s="46">
        <v>1000</v>
      </c>
      <c r="G636" s="69">
        <v>97.652250000000009</v>
      </c>
      <c r="H636" s="47"/>
      <c r="I636" s="71">
        <f t="shared" si="30"/>
        <v>0</v>
      </c>
      <c r="J636" s="46">
        <v>5000</v>
      </c>
      <c r="K636" s="69">
        <v>474.09300000000002</v>
      </c>
      <c r="L636" s="47"/>
      <c r="M636" s="48">
        <f t="shared" ref="M636:M641" si="32">K636*L636</f>
        <v>0</v>
      </c>
      <c r="N636" s="46"/>
      <c r="O636" s="69"/>
      <c r="P636" s="76"/>
      <c r="Q636" s="48"/>
    </row>
    <row r="637" spans="2:17">
      <c r="B637" s="45" t="s">
        <v>221</v>
      </c>
      <c r="C637" s="53" t="s">
        <v>5088</v>
      </c>
      <c r="D637" s="59" t="s">
        <v>15</v>
      </c>
      <c r="E637" s="50" t="s">
        <v>7308</v>
      </c>
      <c r="F637" s="46">
        <v>1000</v>
      </c>
      <c r="G637" s="69">
        <v>161.92124999999999</v>
      </c>
      <c r="H637" s="47"/>
      <c r="I637" s="71">
        <f t="shared" si="30"/>
        <v>0</v>
      </c>
      <c r="J637" s="46">
        <v>5000</v>
      </c>
      <c r="K637" s="69">
        <v>786.83400000000006</v>
      </c>
      <c r="L637" s="47"/>
      <c r="M637" s="48">
        <f t="shared" si="32"/>
        <v>0</v>
      </c>
      <c r="N637" s="46"/>
      <c r="O637" s="69"/>
      <c r="P637" s="76"/>
      <c r="Q637" s="48"/>
    </row>
    <row r="638" spans="2:17">
      <c r="B638" s="45" t="s">
        <v>222</v>
      </c>
      <c r="C638" s="53" t="s">
        <v>5089</v>
      </c>
      <c r="D638" s="60" t="s">
        <v>15</v>
      </c>
      <c r="E638" s="51" t="s">
        <v>7308</v>
      </c>
      <c r="F638" s="46">
        <v>1000</v>
      </c>
      <c r="G638" s="69">
        <v>116.96625</v>
      </c>
      <c r="H638" s="47"/>
      <c r="I638" s="71">
        <f t="shared" si="30"/>
        <v>0</v>
      </c>
      <c r="J638" s="46">
        <v>5000</v>
      </c>
      <c r="K638" s="69">
        <v>455.625</v>
      </c>
      <c r="L638" s="47"/>
      <c r="M638" s="48">
        <f t="shared" si="32"/>
        <v>0</v>
      </c>
      <c r="N638" s="46"/>
      <c r="O638" s="69"/>
      <c r="P638" s="76"/>
      <c r="Q638" s="48"/>
    </row>
    <row r="639" spans="2:17">
      <c r="B639" s="45" t="s">
        <v>5090</v>
      </c>
      <c r="C639" s="53" t="s">
        <v>5091</v>
      </c>
      <c r="D639" s="60" t="s">
        <v>15</v>
      </c>
      <c r="E639" s="51" t="s">
        <v>7308</v>
      </c>
      <c r="F639" s="46">
        <v>1000</v>
      </c>
      <c r="G639" s="69">
        <v>162.33750000000001</v>
      </c>
      <c r="H639" s="47"/>
      <c r="I639" s="71">
        <f t="shared" si="30"/>
        <v>0</v>
      </c>
      <c r="J639" s="46">
        <v>5000</v>
      </c>
      <c r="K639" s="69">
        <v>603.45000000000005</v>
      </c>
      <c r="L639" s="47"/>
      <c r="M639" s="48">
        <f t="shared" si="32"/>
        <v>0</v>
      </c>
      <c r="N639" s="46"/>
      <c r="O639" s="69"/>
      <c r="P639" s="76"/>
      <c r="Q639" s="48"/>
    </row>
    <row r="640" spans="2:17">
      <c r="B640" s="45" t="s">
        <v>5092</v>
      </c>
      <c r="C640" s="53" t="s">
        <v>5093</v>
      </c>
      <c r="D640" s="59" t="s">
        <v>15</v>
      </c>
      <c r="E640" s="50" t="s">
        <v>7308</v>
      </c>
      <c r="F640" s="46">
        <v>1000</v>
      </c>
      <c r="G640" s="69">
        <v>229.47030000000001</v>
      </c>
      <c r="H640" s="47"/>
      <c r="I640" s="71">
        <f t="shared" si="30"/>
        <v>0</v>
      </c>
      <c r="J640" s="46">
        <v>5000</v>
      </c>
      <c r="K640" s="69">
        <v>907.524</v>
      </c>
      <c r="L640" s="47"/>
      <c r="M640" s="48">
        <f t="shared" si="32"/>
        <v>0</v>
      </c>
      <c r="N640" s="46"/>
      <c r="O640" s="69"/>
      <c r="P640" s="76"/>
      <c r="Q640" s="48"/>
    </row>
    <row r="641" spans="2:17">
      <c r="B641" s="45" t="s">
        <v>5094</v>
      </c>
      <c r="C641" s="53" t="s">
        <v>5095</v>
      </c>
      <c r="D641" s="59" t="s">
        <v>15</v>
      </c>
      <c r="E641" s="50" t="s">
        <v>7308</v>
      </c>
      <c r="F641" s="46">
        <v>1000</v>
      </c>
      <c r="G641" s="69">
        <v>230.88555000000002</v>
      </c>
      <c r="H641" s="47"/>
      <c r="I641" s="71">
        <f t="shared" si="30"/>
        <v>0</v>
      </c>
      <c r="J641" s="46">
        <v>5000</v>
      </c>
      <c r="K641" s="69">
        <v>912.22200000000009</v>
      </c>
      <c r="L641" s="47"/>
      <c r="M641" s="48">
        <f t="shared" si="32"/>
        <v>0</v>
      </c>
      <c r="N641" s="46"/>
      <c r="O641" s="69"/>
      <c r="P641" s="76"/>
      <c r="Q641" s="48"/>
    </row>
    <row r="642" spans="2:17">
      <c r="B642" s="45" t="s">
        <v>5096</v>
      </c>
      <c r="C642" s="53" t="s">
        <v>5097</v>
      </c>
      <c r="D642" s="60" t="s">
        <v>15</v>
      </c>
      <c r="E642" s="51" t="s">
        <v>7308</v>
      </c>
      <c r="F642" s="46">
        <v>5000</v>
      </c>
      <c r="G642" s="69">
        <v>694.72125000000005</v>
      </c>
      <c r="H642" s="47"/>
      <c r="I642" s="71">
        <f t="shared" si="30"/>
        <v>0</v>
      </c>
      <c r="J642" s="46"/>
      <c r="K642" s="69"/>
      <c r="L642" s="47"/>
      <c r="M642" s="48"/>
      <c r="N642" s="46"/>
      <c r="O642" s="69"/>
      <c r="P642" s="76"/>
      <c r="Q642" s="48"/>
    </row>
    <row r="643" spans="2:17">
      <c r="B643" s="45" t="s">
        <v>5098</v>
      </c>
      <c r="C643" s="53" t="s">
        <v>5099</v>
      </c>
      <c r="D643" s="60" t="s">
        <v>15</v>
      </c>
      <c r="E643" s="51" t="s">
        <v>7308</v>
      </c>
      <c r="F643" s="46">
        <v>1000</v>
      </c>
      <c r="G643" s="69">
        <v>117.76545000000002</v>
      </c>
      <c r="H643" s="47"/>
      <c r="I643" s="71">
        <f t="shared" si="30"/>
        <v>0</v>
      </c>
      <c r="J643" s="46">
        <v>5000</v>
      </c>
      <c r="K643" s="69">
        <v>535.005</v>
      </c>
      <c r="L643" s="47"/>
      <c r="M643" s="48">
        <f t="shared" ref="M643:M655" si="33">K643*L643</f>
        <v>0</v>
      </c>
      <c r="N643" s="46"/>
      <c r="O643" s="69"/>
      <c r="P643" s="76"/>
      <c r="Q643" s="48"/>
    </row>
    <row r="644" spans="2:17">
      <c r="B644" s="45" t="s">
        <v>223</v>
      </c>
      <c r="C644" s="53" t="s">
        <v>5100</v>
      </c>
      <c r="D644" s="59" t="s">
        <v>15</v>
      </c>
      <c r="E644" s="50" t="s">
        <v>7308</v>
      </c>
      <c r="F644" s="46">
        <v>1000</v>
      </c>
      <c r="G644" s="69">
        <v>279.72000000000003</v>
      </c>
      <c r="H644" s="47"/>
      <c r="I644" s="71">
        <f t="shared" si="30"/>
        <v>0</v>
      </c>
      <c r="J644" s="46">
        <v>5000</v>
      </c>
      <c r="K644" s="69">
        <v>1180.575</v>
      </c>
      <c r="L644" s="47"/>
      <c r="M644" s="48">
        <f t="shared" si="33"/>
        <v>0</v>
      </c>
      <c r="N644" s="46"/>
      <c r="O644" s="69"/>
      <c r="P644" s="76"/>
      <c r="Q644" s="48"/>
    </row>
    <row r="645" spans="2:17">
      <c r="B645" s="45" t="s">
        <v>224</v>
      </c>
      <c r="C645" s="53" t="s">
        <v>5101</v>
      </c>
      <c r="D645" s="59" t="s">
        <v>15</v>
      </c>
      <c r="E645" s="50" t="s">
        <v>7308</v>
      </c>
      <c r="F645" s="46">
        <v>1000</v>
      </c>
      <c r="G645" s="69">
        <v>296.03700000000003</v>
      </c>
      <c r="H645" s="47"/>
      <c r="I645" s="71">
        <f t="shared" si="30"/>
        <v>0</v>
      </c>
      <c r="J645" s="46">
        <v>5000</v>
      </c>
      <c r="K645" s="69">
        <v>1200.663</v>
      </c>
      <c r="L645" s="47"/>
      <c r="M645" s="48">
        <f t="shared" si="33"/>
        <v>0</v>
      </c>
      <c r="N645" s="46"/>
      <c r="O645" s="69"/>
      <c r="P645" s="76"/>
      <c r="Q645" s="48"/>
    </row>
    <row r="646" spans="2:17">
      <c r="B646" s="45" t="s">
        <v>7048</v>
      </c>
      <c r="C646" s="53" t="s">
        <v>7049</v>
      </c>
      <c r="D646" s="59" t="s">
        <v>15</v>
      </c>
      <c r="E646" s="51" t="s">
        <v>7308</v>
      </c>
      <c r="F646" s="46">
        <v>1000</v>
      </c>
      <c r="G646" s="69">
        <v>97.985249999999994</v>
      </c>
      <c r="H646" s="47"/>
      <c r="I646" s="71">
        <f t="shared" si="30"/>
        <v>0</v>
      </c>
      <c r="J646" s="46">
        <v>5000</v>
      </c>
      <c r="K646" s="69">
        <v>455.13900000000001</v>
      </c>
      <c r="L646" s="47"/>
      <c r="M646" s="48">
        <f t="shared" si="33"/>
        <v>0</v>
      </c>
      <c r="N646" s="46"/>
      <c r="O646" s="69"/>
      <c r="P646" s="76"/>
      <c r="Q646" s="48"/>
    </row>
    <row r="647" spans="2:17">
      <c r="B647" s="45" t="s">
        <v>225</v>
      </c>
      <c r="C647" s="53" t="s">
        <v>5102</v>
      </c>
      <c r="D647" s="59" t="s">
        <v>15</v>
      </c>
      <c r="E647" s="50" t="s">
        <v>7308</v>
      </c>
      <c r="F647" s="46">
        <v>1000</v>
      </c>
      <c r="G647" s="69">
        <v>127.22265000000002</v>
      </c>
      <c r="H647" s="47"/>
      <c r="I647" s="71">
        <f t="shared" si="30"/>
        <v>0</v>
      </c>
      <c r="J647" s="46">
        <v>5000</v>
      </c>
      <c r="K647" s="69">
        <v>495.1853999999999</v>
      </c>
      <c r="L647" s="47"/>
      <c r="M647" s="48">
        <f t="shared" si="33"/>
        <v>0</v>
      </c>
      <c r="N647" s="46"/>
      <c r="O647" s="69"/>
      <c r="P647" s="76"/>
      <c r="Q647" s="48"/>
    </row>
    <row r="648" spans="2:17">
      <c r="B648" s="45" t="s">
        <v>226</v>
      </c>
      <c r="C648" s="53" t="s">
        <v>5103</v>
      </c>
      <c r="D648" s="60" t="s">
        <v>15</v>
      </c>
      <c r="E648" s="51" t="s">
        <v>7308</v>
      </c>
      <c r="F648" s="46">
        <v>1000</v>
      </c>
      <c r="G648" s="69">
        <v>113.22</v>
      </c>
      <c r="H648" s="47"/>
      <c r="I648" s="71">
        <f t="shared" si="30"/>
        <v>0</v>
      </c>
      <c r="J648" s="46">
        <v>5000</v>
      </c>
      <c r="K648" s="69">
        <v>440.80200000000002</v>
      </c>
      <c r="L648" s="47"/>
      <c r="M648" s="48">
        <f t="shared" si="33"/>
        <v>0</v>
      </c>
      <c r="N648" s="46"/>
      <c r="O648" s="69"/>
      <c r="P648" s="76"/>
      <c r="Q648" s="48"/>
    </row>
    <row r="649" spans="2:17">
      <c r="B649" s="45" t="s">
        <v>7070</v>
      </c>
      <c r="C649" s="53" t="s">
        <v>7071</v>
      </c>
      <c r="D649" s="59" t="s">
        <v>15</v>
      </c>
      <c r="E649" s="50" t="s">
        <v>7308</v>
      </c>
      <c r="F649" s="46">
        <v>1000</v>
      </c>
      <c r="G649" s="69">
        <v>286.04700000000003</v>
      </c>
      <c r="H649" s="47"/>
      <c r="I649" s="71">
        <f t="shared" ref="I649:I712" si="34">G649*H649</f>
        <v>0</v>
      </c>
      <c r="J649" s="46">
        <v>5000</v>
      </c>
      <c r="K649" s="69">
        <v>1158.624</v>
      </c>
      <c r="L649" s="47"/>
      <c r="M649" s="48">
        <f t="shared" si="33"/>
        <v>0</v>
      </c>
      <c r="N649" s="46"/>
      <c r="O649" s="69"/>
      <c r="P649" s="76"/>
      <c r="Q649" s="48"/>
    </row>
    <row r="650" spans="2:17">
      <c r="B650" s="45" t="s">
        <v>227</v>
      </c>
      <c r="C650" s="53" t="s">
        <v>5104</v>
      </c>
      <c r="D650" s="60" t="s">
        <v>15</v>
      </c>
      <c r="E650" s="51" t="s">
        <v>7308</v>
      </c>
      <c r="F650" s="46">
        <v>1000</v>
      </c>
      <c r="G650" s="69">
        <v>185.73075</v>
      </c>
      <c r="H650" s="47"/>
      <c r="I650" s="71">
        <f t="shared" si="34"/>
        <v>0</v>
      </c>
      <c r="J650" s="46">
        <v>5000</v>
      </c>
      <c r="K650" s="69">
        <v>723.49199999999996</v>
      </c>
      <c r="L650" s="47"/>
      <c r="M650" s="48">
        <f t="shared" si="33"/>
        <v>0</v>
      </c>
      <c r="N650" s="46"/>
      <c r="O650" s="69"/>
      <c r="P650" s="76"/>
      <c r="Q650" s="48"/>
    </row>
    <row r="651" spans="2:17">
      <c r="B651" s="45" t="s">
        <v>228</v>
      </c>
      <c r="C651" s="53" t="s">
        <v>5105</v>
      </c>
      <c r="D651" s="59" t="s">
        <v>229</v>
      </c>
      <c r="E651" s="50" t="s">
        <v>7308</v>
      </c>
      <c r="F651" s="46">
        <v>1000</v>
      </c>
      <c r="G651" s="69">
        <v>168.16499999999999</v>
      </c>
      <c r="H651" s="47"/>
      <c r="I651" s="71">
        <f t="shared" si="34"/>
        <v>0</v>
      </c>
      <c r="J651" s="46">
        <v>5000</v>
      </c>
      <c r="K651" s="69">
        <v>655.20900000000006</v>
      </c>
      <c r="L651" s="47"/>
      <c r="M651" s="48">
        <f t="shared" si="33"/>
        <v>0</v>
      </c>
      <c r="N651" s="46"/>
      <c r="O651" s="69"/>
      <c r="P651" s="76"/>
      <c r="Q651" s="48"/>
    </row>
    <row r="652" spans="2:17">
      <c r="B652" s="45" t="s">
        <v>230</v>
      </c>
      <c r="C652" s="53" t="s">
        <v>5106</v>
      </c>
      <c r="D652" s="59" t="s">
        <v>231</v>
      </c>
      <c r="E652" s="50" t="s">
        <v>7308</v>
      </c>
      <c r="F652" s="46">
        <v>1000</v>
      </c>
      <c r="G652" s="69">
        <v>168.74775000000002</v>
      </c>
      <c r="H652" s="47"/>
      <c r="I652" s="71">
        <f t="shared" si="34"/>
        <v>0</v>
      </c>
      <c r="J652" s="46">
        <v>5000</v>
      </c>
      <c r="K652" s="69">
        <v>655.20900000000006</v>
      </c>
      <c r="L652" s="47"/>
      <c r="M652" s="48">
        <f t="shared" si="33"/>
        <v>0</v>
      </c>
      <c r="N652" s="46"/>
      <c r="O652" s="69"/>
      <c r="P652" s="76"/>
      <c r="Q652" s="48"/>
    </row>
    <row r="653" spans="2:17">
      <c r="B653" s="45" t="s">
        <v>5107</v>
      </c>
      <c r="C653" s="53" t="s">
        <v>5108</v>
      </c>
      <c r="D653" s="60" t="s">
        <v>231</v>
      </c>
      <c r="E653" s="51" t="s">
        <v>7308</v>
      </c>
      <c r="F653" s="46">
        <v>1000</v>
      </c>
      <c r="G653" s="69">
        <v>205.69409999999999</v>
      </c>
      <c r="H653" s="47"/>
      <c r="I653" s="71">
        <f t="shared" si="34"/>
        <v>0</v>
      </c>
      <c r="J653" s="46">
        <v>5000</v>
      </c>
      <c r="K653" s="69">
        <v>813.32099999999991</v>
      </c>
      <c r="L653" s="47"/>
      <c r="M653" s="48">
        <f t="shared" si="33"/>
        <v>0</v>
      </c>
      <c r="N653" s="46"/>
      <c r="O653" s="69"/>
      <c r="P653" s="76"/>
      <c r="Q653" s="48"/>
    </row>
    <row r="654" spans="2:17">
      <c r="B654" s="45" t="s">
        <v>6976</v>
      </c>
      <c r="C654" s="53" t="s">
        <v>6977</v>
      </c>
      <c r="D654" s="59" t="s">
        <v>5109</v>
      </c>
      <c r="E654" s="50" t="s">
        <v>7305</v>
      </c>
      <c r="F654" s="46">
        <v>10</v>
      </c>
      <c r="G654" s="69">
        <v>276.39000000000004</v>
      </c>
      <c r="H654" s="47"/>
      <c r="I654" s="71">
        <f t="shared" si="34"/>
        <v>0</v>
      </c>
      <c r="J654" s="46">
        <v>25</v>
      </c>
      <c r="K654" s="69">
        <v>557.28</v>
      </c>
      <c r="L654" s="47"/>
      <c r="M654" s="48">
        <f t="shared" si="33"/>
        <v>0</v>
      </c>
      <c r="N654" s="46"/>
      <c r="O654" s="69"/>
      <c r="P654" s="76"/>
      <c r="Q654" s="48"/>
    </row>
    <row r="655" spans="2:17">
      <c r="B655" s="45" t="s">
        <v>7061</v>
      </c>
      <c r="C655" s="53" t="s">
        <v>7062</v>
      </c>
      <c r="D655" s="59" t="s">
        <v>5109</v>
      </c>
      <c r="E655" s="51" t="s">
        <v>7308</v>
      </c>
      <c r="F655" s="46">
        <v>1000</v>
      </c>
      <c r="G655" s="69">
        <v>229.10400000000001</v>
      </c>
      <c r="H655" s="47"/>
      <c r="I655" s="71">
        <f t="shared" si="34"/>
        <v>0</v>
      </c>
      <c r="J655" s="46">
        <v>5000</v>
      </c>
      <c r="K655" s="69">
        <v>890.67600000000004</v>
      </c>
      <c r="L655" s="47"/>
      <c r="M655" s="48">
        <f t="shared" si="33"/>
        <v>0</v>
      </c>
      <c r="N655" s="46"/>
      <c r="O655" s="69"/>
      <c r="P655" s="76"/>
      <c r="Q655" s="48"/>
    </row>
    <row r="656" spans="2:17">
      <c r="B656" s="45" t="s">
        <v>5110</v>
      </c>
      <c r="C656" s="53" t="s">
        <v>5111</v>
      </c>
      <c r="D656" s="59" t="s">
        <v>5109</v>
      </c>
      <c r="E656" s="50" t="s">
        <v>7308</v>
      </c>
      <c r="F656" s="46">
        <v>5000</v>
      </c>
      <c r="G656" s="69">
        <v>823.34250000000009</v>
      </c>
      <c r="H656" s="47"/>
      <c r="I656" s="71">
        <f t="shared" si="34"/>
        <v>0</v>
      </c>
      <c r="J656" s="46"/>
      <c r="K656" s="69"/>
      <c r="L656" s="47"/>
      <c r="M656" s="48"/>
      <c r="N656" s="46"/>
      <c r="O656" s="69"/>
      <c r="P656" s="76"/>
      <c r="Q656" s="48"/>
    </row>
    <row r="657" spans="2:17">
      <c r="B657" s="45" t="s">
        <v>232</v>
      </c>
      <c r="C657" s="53" t="s">
        <v>5112</v>
      </c>
      <c r="D657" s="59" t="s">
        <v>5109</v>
      </c>
      <c r="E657" s="50" t="s">
        <v>7308</v>
      </c>
      <c r="F657" s="46">
        <v>1000</v>
      </c>
      <c r="G657" s="69">
        <v>68.597999999999999</v>
      </c>
      <c r="H657" s="47"/>
      <c r="I657" s="71">
        <f t="shared" si="34"/>
        <v>0</v>
      </c>
      <c r="J657" s="46">
        <v>5000</v>
      </c>
      <c r="K657" s="69">
        <v>331.93799999999999</v>
      </c>
      <c r="L657" s="47"/>
      <c r="M657" s="48">
        <f>K657*L657</f>
        <v>0</v>
      </c>
      <c r="N657" s="46"/>
      <c r="O657" s="69"/>
      <c r="P657" s="76"/>
      <c r="Q657" s="48"/>
    </row>
    <row r="658" spans="2:17">
      <c r="B658" s="45" t="s">
        <v>233</v>
      </c>
      <c r="C658" s="53" t="s">
        <v>5113</v>
      </c>
      <c r="D658" s="59" t="s">
        <v>5109</v>
      </c>
      <c r="E658" s="50" t="s">
        <v>7308</v>
      </c>
      <c r="F658" s="46">
        <v>1000</v>
      </c>
      <c r="G658" s="69">
        <v>162.42075</v>
      </c>
      <c r="H658" s="47"/>
      <c r="I658" s="71">
        <f t="shared" si="34"/>
        <v>0</v>
      </c>
      <c r="J658" s="46">
        <v>5000</v>
      </c>
      <c r="K658" s="69">
        <v>786.59100000000001</v>
      </c>
      <c r="L658" s="47"/>
      <c r="M658" s="48">
        <f>K658*L658</f>
        <v>0</v>
      </c>
      <c r="N658" s="46"/>
      <c r="O658" s="69"/>
      <c r="P658" s="76"/>
      <c r="Q658" s="48"/>
    </row>
    <row r="659" spans="2:17">
      <c r="B659" s="45" t="s">
        <v>5114</v>
      </c>
      <c r="C659" s="53" t="s">
        <v>5115</v>
      </c>
      <c r="D659" s="60" t="s">
        <v>5109</v>
      </c>
      <c r="E659" s="51" t="s">
        <v>7308</v>
      </c>
      <c r="F659" s="46">
        <v>5000</v>
      </c>
      <c r="G659" s="69">
        <v>685.98</v>
      </c>
      <c r="H659" s="47"/>
      <c r="I659" s="71">
        <f t="shared" si="34"/>
        <v>0</v>
      </c>
      <c r="J659" s="46"/>
      <c r="K659" s="69"/>
      <c r="L659" s="47"/>
      <c r="M659" s="48"/>
      <c r="N659" s="46"/>
      <c r="O659" s="69"/>
      <c r="P659" s="76"/>
      <c r="Q659" s="48"/>
    </row>
    <row r="660" spans="2:17">
      <c r="B660" s="45" t="s">
        <v>234</v>
      </c>
      <c r="C660" s="53" t="s">
        <v>5116</v>
      </c>
      <c r="D660" s="60" t="s">
        <v>5109</v>
      </c>
      <c r="E660" s="51" t="s">
        <v>7308</v>
      </c>
      <c r="F660" s="46">
        <v>1000</v>
      </c>
      <c r="G660" s="69">
        <v>79.253999999999991</v>
      </c>
      <c r="H660" s="47"/>
      <c r="I660" s="71">
        <f t="shared" si="34"/>
        <v>0</v>
      </c>
      <c r="J660" s="46">
        <v>5000</v>
      </c>
      <c r="K660" s="69">
        <v>384.91200000000003</v>
      </c>
      <c r="L660" s="47"/>
      <c r="M660" s="48">
        <f>K660*L660</f>
        <v>0</v>
      </c>
      <c r="N660" s="46"/>
      <c r="O660" s="69"/>
      <c r="P660" s="76"/>
      <c r="Q660" s="48"/>
    </row>
    <row r="661" spans="2:17">
      <c r="B661" s="45" t="s">
        <v>235</v>
      </c>
      <c r="C661" s="53" t="s">
        <v>5117</v>
      </c>
      <c r="D661" s="60" t="s">
        <v>5109</v>
      </c>
      <c r="E661" s="51" t="s">
        <v>7308</v>
      </c>
      <c r="F661" s="46">
        <v>1000</v>
      </c>
      <c r="G661" s="69">
        <v>162.08775</v>
      </c>
      <c r="H661" s="47"/>
      <c r="I661" s="71">
        <f t="shared" si="34"/>
        <v>0</v>
      </c>
      <c r="J661" s="46">
        <v>5000</v>
      </c>
      <c r="K661" s="69">
        <v>786.024</v>
      </c>
      <c r="L661" s="47"/>
      <c r="M661" s="48">
        <f>K661*L661</f>
        <v>0</v>
      </c>
      <c r="N661" s="46"/>
      <c r="O661" s="69"/>
      <c r="P661" s="76"/>
      <c r="Q661" s="48"/>
    </row>
    <row r="662" spans="2:17">
      <c r="B662" s="45" t="s">
        <v>5118</v>
      </c>
      <c r="C662" s="53" t="s">
        <v>5119</v>
      </c>
      <c r="D662" s="59" t="s">
        <v>5109</v>
      </c>
      <c r="E662" s="50" t="s">
        <v>7308</v>
      </c>
      <c r="F662" s="46">
        <v>5000</v>
      </c>
      <c r="G662" s="69">
        <v>685.98</v>
      </c>
      <c r="H662" s="47"/>
      <c r="I662" s="71">
        <f t="shared" si="34"/>
        <v>0</v>
      </c>
      <c r="J662" s="46"/>
      <c r="K662" s="69"/>
      <c r="L662" s="47"/>
      <c r="M662" s="48"/>
      <c r="N662" s="46"/>
      <c r="O662" s="69"/>
      <c r="P662" s="76"/>
      <c r="Q662" s="48"/>
    </row>
    <row r="663" spans="2:17">
      <c r="B663" s="45" t="s">
        <v>7063</v>
      </c>
      <c r="C663" s="53" t="s">
        <v>7064</v>
      </c>
      <c r="D663" s="59" t="s">
        <v>236</v>
      </c>
      <c r="E663" s="51" t="s">
        <v>7308</v>
      </c>
      <c r="F663" s="46">
        <v>1000</v>
      </c>
      <c r="G663" s="69">
        <v>218.03175000000002</v>
      </c>
      <c r="H663" s="47"/>
      <c r="I663" s="71">
        <f t="shared" si="34"/>
        <v>0</v>
      </c>
      <c r="J663" s="46">
        <v>5000</v>
      </c>
      <c r="K663" s="69">
        <v>964.30500000000006</v>
      </c>
      <c r="L663" s="47"/>
      <c r="M663" s="48">
        <f>K663*L663</f>
        <v>0</v>
      </c>
      <c r="N663" s="46"/>
      <c r="O663" s="69"/>
      <c r="P663" s="76"/>
      <c r="Q663" s="48"/>
    </row>
    <row r="664" spans="2:17">
      <c r="B664" s="45" t="s">
        <v>5120</v>
      </c>
      <c r="C664" s="53" t="s">
        <v>5121</v>
      </c>
      <c r="D664" s="59" t="s">
        <v>236</v>
      </c>
      <c r="E664" s="50" t="s">
        <v>7308</v>
      </c>
      <c r="F664" s="46">
        <v>1000</v>
      </c>
      <c r="G664" s="69">
        <v>264.48525000000001</v>
      </c>
      <c r="H664" s="47"/>
      <c r="I664" s="71">
        <f t="shared" si="34"/>
        <v>0</v>
      </c>
      <c r="J664" s="46">
        <v>5000</v>
      </c>
      <c r="K664" s="69">
        <v>1029.105</v>
      </c>
      <c r="L664" s="47"/>
      <c r="M664" s="48">
        <f>K664*L664</f>
        <v>0</v>
      </c>
      <c r="N664" s="46"/>
      <c r="O664" s="69"/>
      <c r="P664" s="76"/>
      <c r="Q664" s="48"/>
    </row>
    <row r="665" spans="2:17">
      <c r="B665" s="45" t="s">
        <v>237</v>
      </c>
      <c r="C665" s="53" t="s">
        <v>5122</v>
      </c>
      <c r="D665" s="60" t="s">
        <v>220</v>
      </c>
      <c r="E665" s="51" t="s">
        <v>7308</v>
      </c>
      <c r="F665" s="46">
        <v>1000</v>
      </c>
      <c r="G665" s="69">
        <v>95.987250000000003</v>
      </c>
      <c r="H665" s="47"/>
      <c r="I665" s="71">
        <f t="shared" si="34"/>
        <v>0</v>
      </c>
      <c r="J665" s="46">
        <v>5000</v>
      </c>
      <c r="K665" s="69">
        <v>373.572</v>
      </c>
      <c r="L665" s="47"/>
      <c r="M665" s="48">
        <f>K665*L665</f>
        <v>0</v>
      </c>
      <c r="N665" s="46"/>
      <c r="O665" s="69"/>
      <c r="P665" s="76"/>
      <c r="Q665" s="48"/>
    </row>
    <row r="666" spans="2:17">
      <c r="B666" s="45" t="s">
        <v>5123</v>
      </c>
      <c r="C666" s="53" t="s">
        <v>5124</v>
      </c>
      <c r="D666" s="60" t="s">
        <v>220</v>
      </c>
      <c r="E666" s="51" t="s">
        <v>7308</v>
      </c>
      <c r="F666" s="46">
        <v>5000</v>
      </c>
      <c r="G666" s="69">
        <v>685.98</v>
      </c>
      <c r="H666" s="47"/>
      <c r="I666" s="71">
        <f t="shared" si="34"/>
        <v>0</v>
      </c>
      <c r="J666" s="46"/>
      <c r="K666" s="69"/>
      <c r="L666" s="47"/>
      <c r="M666" s="48"/>
      <c r="N666" s="46"/>
      <c r="O666" s="69"/>
      <c r="P666" s="76"/>
      <c r="Q666" s="48"/>
    </row>
    <row r="667" spans="2:17">
      <c r="B667" s="45" t="s">
        <v>5125</v>
      </c>
      <c r="C667" s="53" t="s">
        <v>5126</v>
      </c>
      <c r="D667" s="59" t="s">
        <v>220</v>
      </c>
      <c r="E667" s="50" t="s">
        <v>7308</v>
      </c>
      <c r="F667" s="46">
        <v>1000</v>
      </c>
      <c r="G667" s="69">
        <v>344.988</v>
      </c>
      <c r="H667" s="47"/>
      <c r="I667" s="71">
        <f t="shared" si="34"/>
        <v>0</v>
      </c>
      <c r="J667" s="46">
        <v>5000</v>
      </c>
      <c r="K667" s="69">
        <v>1341.6839999999997</v>
      </c>
      <c r="L667" s="47"/>
      <c r="M667" s="48">
        <f>K667*L667</f>
        <v>0</v>
      </c>
      <c r="N667" s="46"/>
      <c r="O667" s="69"/>
      <c r="P667" s="76"/>
      <c r="Q667" s="48"/>
    </row>
    <row r="668" spans="2:17">
      <c r="B668" s="45" t="s">
        <v>5127</v>
      </c>
      <c r="C668" s="53" t="s">
        <v>5128</v>
      </c>
      <c r="D668" s="59" t="s">
        <v>220</v>
      </c>
      <c r="E668" s="50" t="s">
        <v>7308</v>
      </c>
      <c r="F668" s="46">
        <v>1000</v>
      </c>
      <c r="G668" s="69">
        <v>382.53375000000005</v>
      </c>
      <c r="H668" s="47"/>
      <c r="I668" s="71">
        <f t="shared" si="34"/>
        <v>0</v>
      </c>
      <c r="J668" s="46">
        <v>5000</v>
      </c>
      <c r="K668" s="69">
        <v>1274.1300000000001</v>
      </c>
      <c r="L668" s="47"/>
      <c r="M668" s="48">
        <f>K668*L668</f>
        <v>0</v>
      </c>
      <c r="N668" s="46"/>
      <c r="O668" s="69"/>
      <c r="P668" s="76"/>
      <c r="Q668" s="48"/>
    </row>
    <row r="669" spans="2:17">
      <c r="B669" s="45" t="s">
        <v>5129</v>
      </c>
      <c r="C669" s="53" t="s">
        <v>7089</v>
      </c>
      <c r="D669" s="60" t="s">
        <v>5130</v>
      </c>
      <c r="E669" s="51" t="s">
        <v>7308</v>
      </c>
      <c r="F669" s="46">
        <v>5000</v>
      </c>
      <c r="G669" s="69">
        <v>932.40000000000009</v>
      </c>
      <c r="H669" s="47"/>
      <c r="I669" s="71">
        <f t="shared" si="34"/>
        <v>0</v>
      </c>
      <c r="J669" s="46"/>
      <c r="K669" s="69"/>
      <c r="L669" s="47"/>
      <c r="M669" s="48"/>
      <c r="N669" s="46"/>
      <c r="O669" s="69"/>
      <c r="P669" s="76"/>
      <c r="Q669" s="48"/>
    </row>
    <row r="670" spans="2:17">
      <c r="B670" s="45" t="s">
        <v>5131</v>
      </c>
      <c r="C670" s="53" t="s">
        <v>5132</v>
      </c>
      <c r="D670" s="59" t="s">
        <v>5130</v>
      </c>
      <c r="E670" s="50" t="s">
        <v>7308</v>
      </c>
      <c r="F670" s="46">
        <v>5000</v>
      </c>
      <c r="G670" s="69">
        <v>1118.8800000000001</v>
      </c>
      <c r="H670" s="47"/>
      <c r="I670" s="71">
        <f t="shared" si="34"/>
        <v>0</v>
      </c>
      <c r="J670" s="46"/>
      <c r="K670" s="69"/>
      <c r="L670" s="47"/>
      <c r="M670" s="48"/>
      <c r="N670" s="46"/>
      <c r="O670" s="69"/>
      <c r="P670" s="76"/>
      <c r="Q670" s="48"/>
    </row>
    <row r="671" spans="2:17">
      <c r="B671" s="45" t="s">
        <v>5133</v>
      </c>
      <c r="C671" s="53" t="s">
        <v>5134</v>
      </c>
      <c r="D671" s="59" t="s">
        <v>5130</v>
      </c>
      <c r="E671" s="50" t="s">
        <v>7308</v>
      </c>
      <c r="F671" s="46">
        <v>1000</v>
      </c>
      <c r="G671" s="69">
        <v>254.07900000000001</v>
      </c>
      <c r="H671" s="47"/>
      <c r="I671" s="71">
        <f t="shared" si="34"/>
        <v>0</v>
      </c>
      <c r="J671" s="46">
        <v>5000</v>
      </c>
      <c r="K671" s="69">
        <v>989.33400000000006</v>
      </c>
      <c r="L671" s="47"/>
      <c r="M671" s="48">
        <f t="shared" ref="M671:M680" si="35">K671*L671</f>
        <v>0</v>
      </c>
      <c r="N671" s="46"/>
      <c r="O671" s="69"/>
      <c r="P671" s="76"/>
      <c r="Q671" s="48"/>
    </row>
    <row r="672" spans="2:17">
      <c r="B672" s="45" t="s">
        <v>5135</v>
      </c>
      <c r="C672" s="53" t="s">
        <v>5136</v>
      </c>
      <c r="D672" s="60" t="s">
        <v>5130</v>
      </c>
      <c r="E672" s="51" t="s">
        <v>7308</v>
      </c>
      <c r="F672" s="46">
        <v>1000</v>
      </c>
      <c r="G672" s="69">
        <v>293.53949999999998</v>
      </c>
      <c r="H672" s="47"/>
      <c r="I672" s="71">
        <f t="shared" si="34"/>
        <v>0</v>
      </c>
      <c r="J672" s="46">
        <v>5000</v>
      </c>
      <c r="K672" s="69">
        <v>1190.7</v>
      </c>
      <c r="L672" s="47"/>
      <c r="M672" s="48">
        <f t="shared" si="35"/>
        <v>0</v>
      </c>
      <c r="N672" s="46"/>
      <c r="O672" s="69"/>
      <c r="P672" s="76"/>
      <c r="Q672" s="48"/>
    </row>
    <row r="673" spans="2:17">
      <c r="B673" s="45" t="s">
        <v>238</v>
      </c>
      <c r="C673" s="53" t="s">
        <v>5137</v>
      </c>
      <c r="D673" s="60" t="s">
        <v>5130</v>
      </c>
      <c r="E673" s="51" t="s">
        <v>7308</v>
      </c>
      <c r="F673" s="46">
        <v>1000</v>
      </c>
      <c r="G673" s="69">
        <v>65.600999999999999</v>
      </c>
      <c r="H673" s="47"/>
      <c r="I673" s="71">
        <f t="shared" si="34"/>
        <v>0</v>
      </c>
      <c r="J673" s="46">
        <v>5000</v>
      </c>
      <c r="K673" s="69">
        <v>194.886</v>
      </c>
      <c r="L673" s="47"/>
      <c r="M673" s="48">
        <f t="shared" si="35"/>
        <v>0</v>
      </c>
      <c r="N673" s="46"/>
      <c r="O673" s="69"/>
      <c r="P673" s="76"/>
      <c r="Q673" s="48"/>
    </row>
    <row r="674" spans="2:17">
      <c r="B674" s="45" t="s">
        <v>5138</v>
      </c>
      <c r="C674" s="53" t="s">
        <v>5139</v>
      </c>
      <c r="D674" s="60" t="s">
        <v>5130</v>
      </c>
      <c r="E674" s="51" t="s">
        <v>7308</v>
      </c>
      <c r="F674" s="46">
        <v>1000</v>
      </c>
      <c r="G674" s="69">
        <v>252.91350000000003</v>
      </c>
      <c r="H674" s="47"/>
      <c r="I674" s="71">
        <f t="shared" si="34"/>
        <v>0</v>
      </c>
      <c r="J674" s="46">
        <v>5000</v>
      </c>
      <c r="K674" s="69">
        <v>983.09699999999998</v>
      </c>
      <c r="L674" s="47"/>
      <c r="M674" s="48">
        <f t="shared" si="35"/>
        <v>0</v>
      </c>
      <c r="N674" s="46"/>
      <c r="O674" s="69"/>
      <c r="P674" s="76"/>
      <c r="Q674" s="48"/>
    </row>
    <row r="675" spans="2:17">
      <c r="B675" s="45" t="s">
        <v>239</v>
      </c>
      <c r="C675" s="53" t="s">
        <v>5140</v>
      </c>
      <c r="D675" s="59" t="s">
        <v>5130</v>
      </c>
      <c r="E675" s="50" t="s">
        <v>7308</v>
      </c>
      <c r="F675" s="46">
        <v>1000</v>
      </c>
      <c r="G675" s="69">
        <v>97.652250000000009</v>
      </c>
      <c r="H675" s="47"/>
      <c r="I675" s="71">
        <f t="shared" si="34"/>
        <v>0</v>
      </c>
      <c r="J675" s="46">
        <v>5000</v>
      </c>
      <c r="K675" s="69">
        <v>474.09300000000002</v>
      </c>
      <c r="L675" s="47"/>
      <c r="M675" s="48">
        <f t="shared" si="35"/>
        <v>0</v>
      </c>
      <c r="N675" s="46"/>
      <c r="O675" s="69"/>
      <c r="P675" s="76"/>
      <c r="Q675" s="48"/>
    </row>
    <row r="676" spans="2:17">
      <c r="B676" s="45" t="s">
        <v>240</v>
      </c>
      <c r="C676" s="53" t="s">
        <v>5141</v>
      </c>
      <c r="D676" s="59" t="s">
        <v>5130</v>
      </c>
      <c r="E676" s="50" t="s">
        <v>7308</v>
      </c>
      <c r="F676" s="46">
        <v>1000</v>
      </c>
      <c r="G676" s="69">
        <v>161.92124999999999</v>
      </c>
      <c r="H676" s="47"/>
      <c r="I676" s="71">
        <f t="shared" si="34"/>
        <v>0</v>
      </c>
      <c r="J676" s="46">
        <v>5000</v>
      </c>
      <c r="K676" s="69">
        <v>786.83400000000006</v>
      </c>
      <c r="L676" s="47"/>
      <c r="M676" s="48">
        <f t="shared" si="35"/>
        <v>0</v>
      </c>
      <c r="N676" s="46"/>
      <c r="O676" s="69"/>
      <c r="P676" s="76"/>
      <c r="Q676" s="48"/>
    </row>
    <row r="677" spans="2:17">
      <c r="B677" s="45" t="s">
        <v>241</v>
      </c>
      <c r="C677" s="53" t="s">
        <v>5142</v>
      </c>
      <c r="D677" s="59" t="s">
        <v>5130</v>
      </c>
      <c r="E677" s="50" t="s">
        <v>7308</v>
      </c>
      <c r="F677" s="46">
        <v>1000</v>
      </c>
      <c r="G677" s="69">
        <v>116.96625</v>
      </c>
      <c r="H677" s="47"/>
      <c r="I677" s="71">
        <f t="shared" si="34"/>
        <v>0</v>
      </c>
      <c r="J677" s="46">
        <v>5000</v>
      </c>
      <c r="K677" s="69">
        <v>455.22</v>
      </c>
      <c r="L677" s="47"/>
      <c r="M677" s="48">
        <f t="shared" si="35"/>
        <v>0</v>
      </c>
      <c r="N677" s="46"/>
      <c r="O677" s="69"/>
      <c r="P677" s="76"/>
      <c r="Q677" s="48"/>
    </row>
    <row r="678" spans="2:17">
      <c r="B678" s="45" t="s">
        <v>5143</v>
      </c>
      <c r="C678" s="53" t="s">
        <v>5144</v>
      </c>
      <c r="D678" s="59" t="s">
        <v>5130</v>
      </c>
      <c r="E678" s="50" t="s">
        <v>7308</v>
      </c>
      <c r="F678" s="46">
        <v>1000</v>
      </c>
      <c r="G678" s="69">
        <v>162.33750000000001</v>
      </c>
      <c r="H678" s="47"/>
      <c r="I678" s="71">
        <f t="shared" si="34"/>
        <v>0</v>
      </c>
      <c r="J678" s="46">
        <v>5000</v>
      </c>
      <c r="K678" s="69">
        <v>603.45000000000005</v>
      </c>
      <c r="L678" s="47"/>
      <c r="M678" s="48">
        <f t="shared" si="35"/>
        <v>0</v>
      </c>
      <c r="N678" s="46"/>
      <c r="O678" s="69"/>
      <c r="P678" s="76"/>
      <c r="Q678" s="48"/>
    </row>
    <row r="679" spans="2:17">
      <c r="B679" s="45" t="s">
        <v>242</v>
      </c>
      <c r="C679" s="53" t="s">
        <v>5145</v>
      </c>
      <c r="D679" s="60" t="s">
        <v>5130</v>
      </c>
      <c r="E679" s="51" t="s">
        <v>7308</v>
      </c>
      <c r="F679" s="46">
        <v>1000</v>
      </c>
      <c r="G679" s="69">
        <v>85.664249999999996</v>
      </c>
      <c r="H679" s="47"/>
      <c r="I679" s="71">
        <f t="shared" si="34"/>
        <v>0</v>
      </c>
      <c r="J679" s="46">
        <v>5000</v>
      </c>
      <c r="K679" s="69">
        <v>333.55799999999999</v>
      </c>
      <c r="L679" s="47"/>
      <c r="M679" s="48">
        <f t="shared" si="35"/>
        <v>0</v>
      </c>
      <c r="N679" s="46"/>
      <c r="O679" s="69"/>
      <c r="P679" s="76"/>
      <c r="Q679" s="48"/>
    </row>
    <row r="680" spans="2:17">
      <c r="B680" s="45" t="s">
        <v>243</v>
      </c>
      <c r="C680" s="53" t="s">
        <v>5146</v>
      </c>
      <c r="D680" s="60" t="s">
        <v>5130</v>
      </c>
      <c r="E680" s="51" t="s">
        <v>7308</v>
      </c>
      <c r="F680" s="46">
        <v>1000</v>
      </c>
      <c r="G680" s="69">
        <v>162.33750000000001</v>
      </c>
      <c r="H680" s="47"/>
      <c r="I680" s="71">
        <f t="shared" si="34"/>
        <v>0</v>
      </c>
      <c r="J680" s="46">
        <v>5000</v>
      </c>
      <c r="K680" s="69">
        <v>603.45000000000005</v>
      </c>
      <c r="L680" s="47"/>
      <c r="M680" s="48">
        <f t="shared" si="35"/>
        <v>0</v>
      </c>
      <c r="N680" s="46"/>
      <c r="O680" s="69"/>
      <c r="P680" s="76"/>
      <c r="Q680" s="48"/>
    </row>
    <row r="681" spans="2:17">
      <c r="B681" s="45" t="s">
        <v>5147</v>
      </c>
      <c r="C681" s="53" t="s">
        <v>5148</v>
      </c>
      <c r="D681" s="60" t="s">
        <v>5130</v>
      </c>
      <c r="E681" s="51" t="s">
        <v>7308</v>
      </c>
      <c r="F681" s="46">
        <v>5000</v>
      </c>
      <c r="G681" s="69">
        <v>685.98</v>
      </c>
      <c r="H681" s="47"/>
      <c r="I681" s="71">
        <f t="shared" si="34"/>
        <v>0</v>
      </c>
      <c r="J681" s="46"/>
      <c r="K681" s="69"/>
      <c r="L681" s="47"/>
      <c r="M681" s="48"/>
      <c r="N681" s="46"/>
      <c r="O681" s="69"/>
      <c r="P681" s="76"/>
      <c r="Q681" s="48"/>
    </row>
    <row r="682" spans="2:17">
      <c r="B682" s="45" t="s">
        <v>7087</v>
      </c>
      <c r="C682" s="53" t="s">
        <v>7088</v>
      </c>
      <c r="D682" s="59" t="s">
        <v>5130</v>
      </c>
      <c r="E682" s="50" t="s">
        <v>7308</v>
      </c>
      <c r="F682" s="46">
        <v>5000</v>
      </c>
      <c r="G682" s="69">
        <v>900.59850000000017</v>
      </c>
      <c r="H682" s="47"/>
      <c r="I682" s="71">
        <f t="shared" si="34"/>
        <v>0</v>
      </c>
      <c r="J682" s="46"/>
      <c r="K682" s="69"/>
      <c r="L682" s="47"/>
      <c r="M682" s="48"/>
      <c r="N682" s="46"/>
      <c r="O682" s="69"/>
      <c r="P682" s="76"/>
      <c r="Q682" s="48"/>
    </row>
    <row r="683" spans="2:17">
      <c r="B683" s="45" t="s">
        <v>244</v>
      </c>
      <c r="C683" s="53" t="s">
        <v>5149</v>
      </c>
      <c r="D683" s="60" t="s">
        <v>5130</v>
      </c>
      <c r="E683" s="51" t="s">
        <v>7308</v>
      </c>
      <c r="F683" s="46">
        <v>1000</v>
      </c>
      <c r="G683" s="69">
        <v>94.905000000000015</v>
      </c>
      <c r="H683" s="47"/>
      <c r="I683" s="71">
        <f t="shared" si="34"/>
        <v>0</v>
      </c>
      <c r="J683" s="46">
        <v>5000</v>
      </c>
      <c r="K683" s="69">
        <v>369.52199999999999</v>
      </c>
      <c r="L683" s="47"/>
      <c r="M683" s="48">
        <f t="shared" ref="M683:M691" si="36">K683*L683</f>
        <v>0</v>
      </c>
      <c r="N683" s="46"/>
      <c r="O683" s="69"/>
      <c r="P683" s="76"/>
      <c r="Q683" s="48"/>
    </row>
    <row r="684" spans="2:17">
      <c r="B684" s="45" t="s">
        <v>245</v>
      </c>
      <c r="C684" s="53" t="s">
        <v>5150</v>
      </c>
      <c r="D684" s="59" t="s">
        <v>5130</v>
      </c>
      <c r="E684" s="50" t="s">
        <v>7308</v>
      </c>
      <c r="F684" s="46">
        <v>1000</v>
      </c>
      <c r="G684" s="69">
        <v>164.75174999999999</v>
      </c>
      <c r="H684" s="47"/>
      <c r="I684" s="71">
        <f t="shared" si="34"/>
        <v>0</v>
      </c>
      <c r="J684" s="46">
        <v>5000</v>
      </c>
      <c r="K684" s="69">
        <v>668.97900000000004</v>
      </c>
      <c r="L684" s="47"/>
      <c r="M684" s="48">
        <f t="shared" si="36"/>
        <v>0</v>
      </c>
      <c r="N684" s="46"/>
      <c r="O684" s="69"/>
      <c r="P684" s="76"/>
      <c r="Q684" s="48"/>
    </row>
    <row r="685" spans="2:17">
      <c r="B685" s="45" t="s">
        <v>246</v>
      </c>
      <c r="C685" s="53" t="s">
        <v>5151</v>
      </c>
      <c r="D685" s="59" t="s">
        <v>5130</v>
      </c>
      <c r="E685" s="50" t="s">
        <v>7308</v>
      </c>
      <c r="F685" s="46">
        <v>1000</v>
      </c>
      <c r="G685" s="69">
        <v>95.903999999999996</v>
      </c>
      <c r="H685" s="47"/>
      <c r="I685" s="71">
        <f t="shared" si="34"/>
        <v>0</v>
      </c>
      <c r="J685" s="46">
        <v>5000</v>
      </c>
      <c r="K685" s="69">
        <v>372.92400000000004</v>
      </c>
      <c r="L685" s="47"/>
      <c r="M685" s="48">
        <f t="shared" si="36"/>
        <v>0</v>
      </c>
      <c r="N685" s="46"/>
      <c r="O685" s="69"/>
      <c r="P685" s="76"/>
      <c r="Q685" s="48"/>
    </row>
    <row r="686" spans="2:17">
      <c r="B686" s="45" t="s">
        <v>247</v>
      </c>
      <c r="C686" s="53" t="s">
        <v>5152</v>
      </c>
      <c r="D686" s="60" t="s">
        <v>5130</v>
      </c>
      <c r="E686" s="51" t="s">
        <v>7308</v>
      </c>
      <c r="F686" s="46">
        <v>1000</v>
      </c>
      <c r="G686" s="69">
        <v>50.782499999999999</v>
      </c>
      <c r="H686" s="47"/>
      <c r="I686" s="71">
        <f t="shared" si="34"/>
        <v>0</v>
      </c>
      <c r="J686" s="46">
        <v>5000</v>
      </c>
      <c r="K686" s="69">
        <v>185.328</v>
      </c>
      <c r="L686" s="47"/>
      <c r="M686" s="48">
        <f t="shared" si="36"/>
        <v>0</v>
      </c>
      <c r="N686" s="46"/>
      <c r="O686" s="69"/>
      <c r="P686" s="76"/>
      <c r="Q686" s="48"/>
    </row>
    <row r="687" spans="2:17">
      <c r="B687" s="45" t="s">
        <v>248</v>
      </c>
      <c r="C687" s="53" t="s">
        <v>5153</v>
      </c>
      <c r="D687" s="59" t="s">
        <v>5130</v>
      </c>
      <c r="E687" s="50" t="s">
        <v>7308</v>
      </c>
      <c r="F687" s="46">
        <v>1000</v>
      </c>
      <c r="G687" s="69">
        <v>107.55900000000001</v>
      </c>
      <c r="H687" s="47"/>
      <c r="I687" s="71">
        <f t="shared" si="34"/>
        <v>0</v>
      </c>
      <c r="J687" s="46">
        <v>5000</v>
      </c>
      <c r="K687" s="69">
        <v>418.59179999999992</v>
      </c>
      <c r="L687" s="47"/>
      <c r="M687" s="48">
        <f t="shared" si="36"/>
        <v>0</v>
      </c>
      <c r="N687" s="46"/>
      <c r="O687" s="69"/>
      <c r="P687" s="76"/>
      <c r="Q687" s="48"/>
    </row>
    <row r="688" spans="2:17">
      <c r="B688" s="45" t="s">
        <v>249</v>
      </c>
      <c r="C688" s="53" t="s">
        <v>5154</v>
      </c>
      <c r="D688" s="60" t="s">
        <v>5130</v>
      </c>
      <c r="E688" s="51" t="s">
        <v>7308</v>
      </c>
      <c r="F688" s="46">
        <v>1000</v>
      </c>
      <c r="G688" s="69">
        <v>68.431500000000014</v>
      </c>
      <c r="H688" s="47"/>
      <c r="I688" s="71">
        <f t="shared" si="34"/>
        <v>0</v>
      </c>
      <c r="J688" s="46">
        <v>5000</v>
      </c>
      <c r="K688" s="69">
        <v>332.82900000000006</v>
      </c>
      <c r="L688" s="47"/>
      <c r="M688" s="48">
        <f t="shared" si="36"/>
        <v>0</v>
      </c>
      <c r="N688" s="46"/>
      <c r="O688" s="69"/>
      <c r="P688" s="76"/>
      <c r="Q688" s="48"/>
    </row>
    <row r="689" spans="2:17">
      <c r="B689" s="45" t="s">
        <v>5155</v>
      </c>
      <c r="C689" s="53" t="s">
        <v>5156</v>
      </c>
      <c r="D689" s="60" t="s">
        <v>5130</v>
      </c>
      <c r="E689" s="51" t="s">
        <v>7308</v>
      </c>
      <c r="F689" s="46">
        <v>1000</v>
      </c>
      <c r="G689" s="69">
        <v>193.80600000000001</v>
      </c>
      <c r="H689" s="47"/>
      <c r="I689" s="71">
        <f t="shared" si="34"/>
        <v>0</v>
      </c>
      <c r="J689" s="46">
        <v>5000</v>
      </c>
      <c r="K689" s="69">
        <v>786.83400000000006</v>
      </c>
      <c r="L689" s="47"/>
      <c r="M689" s="48">
        <f t="shared" si="36"/>
        <v>0</v>
      </c>
      <c r="N689" s="46"/>
      <c r="O689" s="69"/>
      <c r="P689" s="76"/>
      <c r="Q689" s="48"/>
    </row>
    <row r="690" spans="2:17">
      <c r="B690" s="45" t="s">
        <v>5157</v>
      </c>
      <c r="C690" s="53" t="s">
        <v>5158</v>
      </c>
      <c r="D690" s="59" t="s">
        <v>5130</v>
      </c>
      <c r="E690" s="50" t="s">
        <v>7308</v>
      </c>
      <c r="F690" s="46">
        <v>1000</v>
      </c>
      <c r="G690" s="69">
        <v>253.91250000000002</v>
      </c>
      <c r="H690" s="47"/>
      <c r="I690" s="71">
        <f t="shared" si="34"/>
        <v>0</v>
      </c>
      <c r="J690" s="46">
        <v>5000</v>
      </c>
      <c r="K690" s="69">
        <v>987.14699999999993</v>
      </c>
      <c r="L690" s="47"/>
      <c r="M690" s="48">
        <f t="shared" si="36"/>
        <v>0</v>
      </c>
      <c r="N690" s="46"/>
      <c r="O690" s="69"/>
      <c r="P690" s="76"/>
      <c r="Q690" s="48"/>
    </row>
    <row r="691" spans="2:17">
      <c r="B691" s="45" t="s">
        <v>5159</v>
      </c>
      <c r="C691" s="53" t="s">
        <v>5160</v>
      </c>
      <c r="D691" s="60" t="s">
        <v>5130</v>
      </c>
      <c r="E691" s="51" t="s">
        <v>7308</v>
      </c>
      <c r="F691" s="46">
        <v>1000</v>
      </c>
      <c r="G691" s="69">
        <v>293.53949999999998</v>
      </c>
      <c r="H691" s="47"/>
      <c r="I691" s="71">
        <f t="shared" si="34"/>
        <v>0</v>
      </c>
      <c r="J691" s="46">
        <v>5000</v>
      </c>
      <c r="K691" s="69">
        <v>1190.7</v>
      </c>
      <c r="L691" s="47"/>
      <c r="M691" s="48">
        <f t="shared" si="36"/>
        <v>0</v>
      </c>
      <c r="N691" s="46"/>
      <c r="O691" s="69"/>
      <c r="P691" s="76"/>
      <c r="Q691" s="48"/>
    </row>
    <row r="692" spans="2:17">
      <c r="B692" s="45" t="s">
        <v>5161</v>
      </c>
      <c r="C692" s="53" t="s">
        <v>5162</v>
      </c>
      <c r="D692" s="59" t="s">
        <v>5130</v>
      </c>
      <c r="E692" s="50" t="s">
        <v>7308</v>
      </c>
      <c r="F692" s="46">
        <v>5000</v>
      </c>
      <c r="G692" s="69">
        <v>611.05500000000006</v>
      </c>
      <c r="H692" s="47"/>
      <c r="I692" s="71">
        <f t="shared" si="34"/>
        <v>0</v>
      </c>
      <c r="J692" s="46"/>
      <c r="K692" s="69"/>
      <c r="L692" s="47"/>
      <c r="M692" s="48"/>
      <c r="N692" s="46"/>
      <c r="O692" s="69"/>
      <c r="P692" s="76"/>
      <c r="Q692" s="48"/>
    </row>
    <row r="693" spans="2:17">
      <c r="B693" s="45" t="s">
        <v>5163</v>
      </c>
      <c r="C693" s="53" t="s">
        <v>5164</v>
      </c>
      <c r="D693" s="59" t="s">
        <v>15</v>
      </c>
      <c r="E693" s="50" t="s">
        <v>7308</v>
      </c>
      <c r="F693" s="46">
        <v>1000</v>
      </c>
      <c r="G693" s="69">
        <v>163.3698</v>
      </c>
      <c r="H693" s="47"/>
      <c r="I693" s="71">
        <f t="shared" si="34"/>
        <v>0</v>
      </c>
      <c r="J693" s="46">
        <v>5000</v>
      </c>
      <c r="K693" s="69">
        <v>661.44599999999991</v>
      </c>
      <c r="L693" s="47"/>
      <c r="M693" s="48">
        <f t="shared" ref="M693:M705" si="37">K693*L693</f>
        <v>0</v>
      </c>
      <c r="N693" s="46"/>
      <c r="O693" s="69"/>
      <c r="P693" s="76"/>
      <c r="Q693" s="48"/>
    </row>
    <row r="694" spans="2:17">
      <c r="B694" s="45" t="s">
        <v>5165</v>
      </c>
      <c r="C694" s="53" t="s">
        <v>5166</v>
      </c>
      <c r="D694" s="59" t="s">
        <v>15</v>
      </c>
      <c r="E694" s="50" t="s">
        <v>7308</v>
      </c>
      <c r="F694" s="46">
        <v>1000</v>
      </c>
      <c r="G694" s="69">
        <v>182.53394999999998</v>
      </c>
      <c r="H694" s="47"/>
      <c r="I694" s="71">
        <f t="shared" si="34"/>
        <v>0</v>
      </c>
      <c r="J694" s="46">
        <v>5000</v>
      </c>
      <c r="K694" s="69">
        <v>772.49700000000007</v>
      </c>
      <c r="L694" s="47"/>
      <c r="M694" s="48">
        <f t="shared" si="37"/>
        <v>0</v>
      </c>
      <c r="N694" s="46"/>
      <c r="O694" s="69"/>
      <c r="P694" s="76"/>
      <c r="Q694" s="48"/>
    </row>
    <row r="695" spans="2:17">
      <c r="B695" s="45" t="s">
        <v>7050</v>
      </c>
      <c r="C695" s="53" t="s">
        <v>7051</v>
      </c>
      <c r="D695" s="60" t="s">
        <v>16</v>
      </c>
      <c r="E695" s="51" t="s">
        <v>7308</v>
      </c>
      <c r="F695" s="46">
        <v>1000</v>
      </c>
      <c r="G695" s="69">
        <v>103.23000000000002</v>
      </c>
      <c r="H695" s="47"/>
      <c r="I695" s="71">
        <f t="shared" si="34"/>
        <v>0</v>
      </c>
      <c r="J695" s="46">
        <v>5000</v>
      </c>
      <c r="K695" s="69">
        <v>502.2</v>
      </c>
      <c r="L695" s="47"/>
      <c r="M695" s="48">
        <f t="shared" si="37"/>
        <v>0</v>
      </c>
      <c r="N695" s="46"/>
      <c r="O695" s="69"/>
      <c r="P695" s="76"/>
      <c r="Q695" s="48"/>
    </row>
    <row r="696" spans="2:17">
      <c r="B696" s="45" t="s">
        <v>250</v>
      </c>
      <c r="C696" s="53" t="s">
        <v>5167</v>
      </c>
      <c r="D696" s="60" t="s">
        <v>16</v>
      </c>
      <c r="E696" s="51" t="s">
        <v>7308</v>
      </c>
      <c r="F696" s="46">
        <v>1000</v>
      </c>
      <c r="G696" s="69">
        <v>118.88099999999999</v>
      </c>
      <c r="H696" s="47"/>
      <c r="I696" s="71">
        <f t="shared" si="34"/>
        <v>0</v>
      </c>
      <c r="J696" s="46">
        <v>5000</v>
      </c>
      <c r="K696" s="69">
        <v>466.07400000000001</v>
      </c>
      <c r="L696" s="47"/>
      <c r="M696" s="48">
        <f t="shared" si="37"/>
        <v>0</v>
      </c>
      <c r="N696" s="46"/>
      <c r="O696" s="69"/>
      <c r="P696" s="76"/>
      <c r="Q696" s="48"/>
    </row>
    <row r="697" spans="2:17">
      <c r="B697" s="45" t="s">
        <v>251</v>
      </c>
      <c r="C697" s="53" t="s">
        <v>5168</v>
      </c>
      <c r="D697" s="60" t="s">
        <v>16</v>
      </c>
      <c r="E697" s="51" t="s">
        <v>7308</v>
      </c>
      <c r="F697" s="46">
        <v>1000</v>
      </c>
      <c r="G697" s="69">
        <v>129.30390000000003</v>
      </c>
      <c r="H697" s="47"/>
      <c r="I697" s="71">
        <f t="shared" si="34"/>
        <v>0</v>
      </c>
      <c r="J697" s="46">
        <v>5000</v>
      </c>
      <c r="K697" s="69">
        <v>503.30160000000006</v>
      </c>
      <c r="L697" s="47"/>
      <c r="M697" s="48">
        <f t="shared" si="37"/>
        <v>0</v>
      </c>
      <c r="N697" s="46"/>
      <c r="O697" s="69"/>
      <c r="P697" s="76"/>
      <c r="Q697" s="48"/>
    </row>
    <row r="698" spans="2:17">
      <c r="B698" s="45" t="s">
        <v>7068</v>
      </c>
      <c r="C698" s="53" t="s">
        <v>7069</v>
      </c>
      <c r="D698" s="60" t="s">
        <v>7316</v>
      </c>
      <c r="E698" s="51" t="s">
        <v>7308</v>
      </c>
      <c r="F698" s="46">
        <v>1000</v>
      </c>
      <c r="G698" s="69">
        <v>282.46725000000004</v>
      </c>
      <c r="H698" s="47"/>
      <c r="I698" s="71">
        <f t="shared" si="34"/>
        <v>0</v>
      </c>
      <c r="J698" s="46">
        <v>5000</v>
      </c>
      <c r="K698" s="69">
        <v>1101.6000000000001</v>
      </c>
      <c r="L698" s="47"/>
      <c r="M698" s="48">
        <f t="shared" si="37"/>
        <v>0</v>
      </c>
      <c r="N698" s="46"/>
      <c r="O698" s="69"/>
      <c r="P698" s="76"/>
      <c r="Q698" s="48"/>
    </row>
    <row r="699" spans="2:17">
      <c r="B699" s="45" t="s">
        <v>7072</v>
      </c>
      <c r="C699" s="53" t="s">
        <v>7073</v>
      </c>
      <c r="D699" s="60" t="s">
        <v>7316</v>
      </c>
      <c r="E699" s="51" t="s">
        <v>7308</v>
      </c>
      <c r="F699" s="46">
        <v>1000</v>
      </c>
      <c r="G699" s="69">
        <v>295.43760000000003</v>
      </c>
      <c r="H699" s="47"/>
      <c r="I699" s="71">
        <f t="shared" si="34"/>
        <v>0</v>
      </c>
      <c r="J699" s="46">
        <v>5000</v>
      </c>
      <c r="K699" s="69">
        <v>1312.038</v>
      </c>
      <c r="L699" s="47"/>
      <c r="M699" s="48">
        <f t="shared" si="37"/>
        <v>0</v>
      </c>
      <c r="N699" s="46"/>
      <c r="O699" s="69"/>
      <c r="P699" s="76"/>
      <c r="Q699" s="48"/>
    </row>
    <row r="700" spans="2:17">
      <c r="B700" s="45" t="s">
        <v>7118</v>
      </c>
      <c r="C700" s="53" t="s">
        <v>7119</v>
      </c>
      <c r="D700" s="60"/>
      <c r="E700" s="51" t="s">
        <v>7309</v>
      </c>
      <c r="F700" s="46">
        <v>50</v>
      </c>
      <c r="G700" s="69">
        <v>40.476150000000004</v>
      </c>
      <c r="H700" s="47"/>
      <c r="I700" s="71">
        <f t="shared" si="34"/>
        <v>0</v>
      </c>
      <c r="J700" s="46">
        <v>250</v>
      </c>
      <c r="K700" s="69">
        <v>157.464</v>
      </c>
      <c r="L700" s="47"/>
      <c r="M700" s="48">
        <f t="shared" si="37"/>
        <v>0</v>
      </c>
      <c r="N700" s="46"/>
      <c r="O700" s="69"/>
      <c r="P700" s="76"/>
      <c r="Q700" s="48"/>
    </row>
    <row r="701" spans="2:17">
      <c r="B701" s="45" t="s">
        <v>5171</v>
      </c>
      <c r="C701" s="53" t="s">
        <v>5172</v>
      </c>
      <c r="D701" s="60" t="s">
        <v>258</v>
      </c>
      <c r="E701" s="51" t="s">
        <v>7309</v>
      </c>
      <c r="F701" s="46">
        <v>250</v>
      </c>
      <c r="G701" s="69">
        <v>514.69312500000012</v>
      </c>
      <c r="H701" s="47"/>
      <c r="I701" s="71">
        <f t="shared" si="34"/>
        <v>0</v>
      </c>
      <c r="J701" s="46">
        <v>1000</v>
      </c>
      <c r="K701" s="69">
        <v>2003.1300000000003</v>
      </c>
      <c r="L701" s="47"/>
      <c r="M701" s="48">
        <f t="shared" si="37"/>
        <v>0</v>
      </c>
      <c r="N701" s="46"/>
      <c r="O701" s="69"/>
      <c r="P701" s="76"/>
      <c r="Q701" s="48"/>
    </row>
    <row r="702" spans="2:17">
      <c r="B702" s="45" t="s">
        <v>257</v>
      </c>
      <c r="C702" s="53" t="s">
        <v>5173</v>
      </c>
      <c r="D702" s="59" t="s">
        <v>258</v>
      </c>
      <c r="E702" s="50" t="s">
        <v>7309</v>
      </c>
      <c r="F702" s="46">
        <v>250</v>
      </c>
      <c r="G702" s="69">
        <v>287.98672500000004</v>
      </c>
      <c r="H702" s="47"/>
      <c r="I702" s="71">
        <f t="shared" si="34"/>
        <v>0</v>
      </c>
      <c r="J702" s="46">
        <v>1000</v>
      </c>
      <c r="K702" s="69">
        <v>1018.98</v>
      </c>
      <c r="L702" s="47"/>
      <c r="M702" s="48">
        <f t="shared" si="37"/>
        <v>0</v>
      </c>
      <c r="N702" s="46"/>
      <c r="O702" s="69"/>
      <c r="P702" s="76"/>
      <c r="Q702" s="48"/>
    </row>
    <row r="703" spans="2:17">
      <c r="B703" s="45" t="s">
        <v>5174</v>
      </c>
      <c r="C703" s="53" t="s">
        <v>5175</v>
      </c>
      <c r="D703" s="59" t="s">
        <v>258</v>
      </c>
      <c r="E703" s="50" t="s">
        <v>7309</v>
      </c>
      <c r="F703" s="46">
        <v>250</v>
      </c>
      <c r="G703" s="69">
        <v>583.99875000000009</v>
      </c>
      <c r="H703" s="47"/>
      <c r="I703" s="71">
        <f t="shared" si="34"/>
        <v>0</v>
      </c>
      <c r="J703" s="46">
        <v>1000</v>
      </c>
      <c r="K703" s="69">
        <v>490.86</v>
      </c>
      <c r="L703" s="47"/>
      <c r="M703" s="48">
        <f t="shared" si="37"/>
        <v>0</v>
      </c>
      <c r="N703" s="46"/>
      <c r="O703" s="69"/>
      <c r="P703" s="76"/>
      <c r="Q703" s="48"/>
    </row>
    <row r="704" spans="2:17">
      <c r="B704" s="45" t="s">
        <v>259</v>
      </c>
      <c r="C704" s="53" t="s">
        <v>5178</v>
      </c>
      <c r="D704" s="60" t="s">
        <v>258</v>
      </c>
      <c r="E704" s="51" t="s">
        <v>7309</v>
      </c>
      <c r="F704" s="46">
        <v>250</v>
      </c>
      <c r="G704" s="69">
        <v>299.68334999999996</v>
      </c>
      <c r="H704" s="47"/>
      <c r="I704" s="71">
        <f t="shared" si="34"/>
        <v>0</v>
      </c>
      <c r="J704" s="46">
        <v>1000</v>
      </c>
      <c r="K704" s="69">
        <v>1060.3872000000001</v>
      </c>
      <c r="L704" s="47"/>
      <c r="M704" s="48">
        <f t="shared" si="37"/>
        <v>0</v>
      </c>
      <c r="N704" s="46"/>
      <c r="O704" s="69"/>
      <c r="P704" s="76"/>
      <c r="Q704" s="48"/>
    </row>
    <row r="705" spans="2:17">
      <c r="B705" s="45" t="s">
        <v>260</v>
      </c>
      <c r="C705" s="53" t="s">
        <v>5179</v>
      </c>
      <c r="D705" s="60" t="s">
        <v>258</v>
      </c>
      <c r="E705" s="51" t="s">
        <v>7309</v>
      </c>
      <c r="F705" s="46">
        <v>50</v>
      </c>
      <c r="G705" s="69">
        <v>132.56730000000002</v>
      </c>
      <c r="H705" s="47"/>
      <c r="I705" s="71">
        <f t="shared" si="34"/>
        <v>0</v>
      </c>
      <c r="J705" s="46">
        <v>250</v>
      </c>
      <c r="K705" s="69">
        <v>515.76749999999993</v>
      </c>
      <c r="L705" s="47"/>
      <c r="M705" s="48">
        <f t="shared" si="37"/>
        <v>0</v>
      </c>
      <c r="N705" s="46"/>
      <c r="O705" s="69"/>
      <c r="P705" s="76"/>
      <c r="Q705" s="48"/>
    </row>
    <row r="706" spans="2:17">
      <c r="B706" s="45" t="s">
        <v>5180</v>
      </c>
      <c r="C706" s="53" t="s">
        <v>5181</v>
      </c>
      <c r="D706" s="60" t="s">
        <v>258</v>
      </c>
      <c r="E706" s="51" t="s">
        <v>7309</v>
      </c>
      <c r="F706" s="46">
        <v>1000</v>
      </c>
      <c r="G706" s="69">
        <v>1398.1837499999999</v>
      </c>
      <c r="H706" s="47"/>
      <c r="I706" s="71">
        <f t="shared" si="34"/>
        <v>0</v>
      </c>
      <c r="J706" s="46"/>
      <c r="K706" s="69"/>
      <c r="L706" s="47"/>
      <c r="M706" s="48"/>
      <c r="N706" s="46"/>
      <c r="O706" s="69"/>
      <c r="P706" s="76"/>
      <c r="Q706" s="48"/>
    </row>
    <row r="707" spans="2:17">
      <c r="B707" s="45" t="s">
        <v>7149</v>
      </c>
      <c r="C707" s="53" t="s">
        <v>7150</v>
      </c>
      <c r="D707" s="59" t="s">
        <v>258</v>
      </c>
      <c r="E707" s="50" t="s">
        <v>7309</v>
      </c>
      <c r="F707" s="46">
        <v>50</v>
      </c>
      <c r="G707" s="69">
        <v>64.035900000000012</v>
      </c>
      <c r="H707" s="47"/>
      <c r="I707" s="71">
        <f t="shared" si="34"/>
        <v>0</v>
      </c>
      <c r="J707" s="46">
        <v>250</v>
      </c>
      <c r="K707" s="69">
        <v>253.53</v>
      </c>
      <c r="L707" s="47"/>
      <c r="M707" s="48">
        <f>K707*L707</f>
        <v>0</v>
      </c>
      <c r="N707" s="46"/>
      <c r="O707" s="69"/>
      <c r="P707" s="76"/>
      <c r="Q707" s="48"/>
    </row>
    <row r="708" spans="2:17">
      <c r="B708" s="45" t="s">
        <v>5182</v>
      </c>
      <c r="C708" s="53" t="s">
        <v>5183</v>
      </c>
      <c r="D708" s="60" t="s">
        <v>258</v>
      </c>
      <c r="E708" s="51" t="s">
        <v>7309</v>
      </c>
      <c r="F708" s="46">
        <v>50</v>
      </c>
      <c r="G708" s="69">
        <v>157.20930000000001</v>
      </c>
      <c r="H708" s="47"/>
      <c r="I708" s="71">
        <f t="shared" si="34"/>
        <v>0</v>
      </c>
      <c r="J708" s="46">
        <v>250</v>
      </c>
      <c r="K708" s="69">
        <v>673.11</v>
      </c>
      <c r="L708" s="47"/>
      <c r="M708" s="48">
        <f>K708*L708</f>
        <v>0</v>
      </c>
      <c r="N708" s="46"/>
      <c r="O708" s="69"/>
      <c r="P708" s="76"/>
      <c r="Q708" s="48"/>
    </row>
    <row r="709" spans="2:17">
      <c r="B709" s="45" t="s">
        <v>261</v>
      </c>
      <c r="C709" s="53" t="s">
        <v>5184</v>
      </c>
      <c r="D709" s="60" t="s">
        <v>258</v>
      </c>
      <c r="E709" s="51" t="s">
        <v>7309</v>
      </c>
      <c r="F709" s="46">
        <v>250</v>
      </c>
      <c r="G709" s="69">
        <v>288.58612500000004</v>
      </c>
      <c r="H709" s="47"/>
      <c r="I709" s="71">
        <f t="shared" si="34"/>
        <v>0</v>
      </c>
      <c r="J709" s="46">
        <v>1000</v>
      </c>
      <c r="K709" s="69">
        <v>1021.2965999999999</v>
      </c>
      <c r="L709" s="47"/>
      <c r="M709" s="48">
        <f>K709*L709</f>
        <v>0</v>
      </c>
      <c r="N709" s="46"/>
      <c r="O709" s="69"/>
      <c r="P709" s="76"/>
      <c r="Q709" s="48"/>
    </row>
    <row r="710" spans="2:17">
      <c r="B710" s="45" t="s">
        <v>5185</v>
      </c>
      <c r="C710" s="53" t="s">
        <v>5186</v>
      </c>
      <c r="D710" s="60" t="s">
        <v>258</v>
      </c>
      <c r="E710" s="51" t="s">
        <v>7309</v>
      </c>
      <c r="F710" s="46">
        <v>50</v>
      </c>
      <c r="G710" s="69">
        <v>149.36715000000001</v>
      </c>
      <c r="H710" s="47"/>
      <c r="I710" s="71">
        <f t="shared" si="34"/>
        <v>0</v>
      </c>
      <c r="J710" s="46">
        <v>250</v>
      </c>
      <c r="K710" s="69">
        <v>581.07780000000002</v>
      </c>
      <c r="L710" s="47"/>
      <c r="M710" s="48">
        <f>K710*L710</f>
        <v>0</v>
      </c>
      <c r="N710" s="46"/>
      <c r="O710" s="69"/>
      <c r="P710" s="76"/>
      <c r="Q710" s="48"/>
    </row>
    <row r="711" spans="2:17">
      <c r="B711" s="45" t="s">
        <v>5187</v>
      </c>
      <c r="C711" s="53" t="s">
        <v>5188</v>
      </c>
      <c r="D711" s="60" t="s">
        <v>258</v>
      </c>
      <c r="E711" s="51" t="s">
        <v>7309</v>
      </c>
      <c r="F711" s="46">
        <v>1000</v>
      </c>
      <c r="G711" s="69">
        <v>1300.78125</v>
      </c>
      <c r="H711" s="47"/>
      <c r="I711" s="71">
        <f t="shared" si="34"/>
        <v>0</v>
      </c>
      <c r="J711" s="46"/>
      <c r="K711" s="69"/>
      <c r="L711" s="47"/>
      <c r="M711" s="48"/>
      <c r="N711" s="46"/>
      <c r="O711" s="69"/>
      <c r="P711" s="76"/>
      <c r="Q711" s="48"/>
    </row>
    <row r="712" spans="2:17">
      <c r="B712" s="45" t="s">
        <v>5189</v>
      </c>
      <c r="C712" s="53" t="s">
        <v>5190</v>
      </c>
      <c r="D712" s="60" t="s">
        <v>258</v>
      </c>
      <c r="E712" s="51" t="s">
        <v>7309</v>
      </c>
      <c r="F712" s="46">
        <v>50</v>
      </c>
      <c r="G712" s="69">
        <v>197.26920000000004</v>
      </c>
      <c r="H712" s="47"/>
      <c r="I712" s="71">
        <f t="shared" si="34"/>
        <v>0</v>
      </c>
      <c r="J712" s="46">
        <v>250</v>
      </c>
      <c r="K712" s="69">
        <v>799.55100000000004</v>
      </c>
      <c r="L712" s="47"/>
      <c r="M712" s="48">
        <f t="shared" ref="M712:M717" si="38">K712*L712</f>
        <v>0</v>
      </c>
      <c r="N712" s="46"/>
      <c r="O712" s="69"/>
      <c r="P712" s="76"/>
      <c r="Q712" s="48"/>
    </row>
    <row r="713" spans="2:17">
      <c r="B713" s="45" t="s">
        <v>5191</v>
      </c>
      <c r="C713" s="53" t="s">
        <v>5192</v>
      </c>
      <c r="D713" s="60" t="s">
        <v>258</v>
      </c>
      <c r="E713" s="51" t="s">
        <v>7309</v>
      </c>
      <c r="F713" s="46">
        <v>250</v>
      </c>
      <c r="G713" s="69">
        <v>415.41749999999996</v>
      </c>
      <c r="H713" s="47"/>
      <c r="I713" s="71">
        <f t="shared" ref="I713:I776" si="39">G713*H713</f>
        <v>0</v>
      </c>
      <c r="J713" s="46">
        <v>1000</v>
      </c>
      <c r="K713" s="69">
        <v>1468.53</v>
      </c>
      <c r="L713" s="47"/>
      <c r="M713" s="48">
        <f t="shared" si="38"/>
        <v>0</v>
      </c>
      <c r="N713" s="46"/>
      <c r="O713" s="69"/>
      <c r="P713" s="76"/>
      <c r="Q713" s="48"/>
    </row>
    <row r="714" spans="2:17">
      <c r="B714" s="45" t="s">
        <v>5193</v>
      </c>
      <c r="C714" s="53" t="s">
        <v>5194</v>
      </c>
      <c r="D714" s="59" t="s">
        <v>258</v>
      </c>
      <c r="E714" s="50" t="s">
        <v>7309</v>
      </c>
      <c r="F714" s="46">
        <v>100</v>
      </c>
      <c r="G714" s="69">
        <v>144.02250000000004</v>
      </c>
      <c r="H714" s="47"/>
      <c r="I714" s="71">
        <f t="shared" si="39"/>
        <v>0</v>
      </c>
      <c r="J714" s="46">
        <v>250</v>
      </c>
      <c r="K714" s="69">
        <v>295.65000000000003</v>
      </c>
      <c r="L714" s="47"/>
      <c r="M714" s="48">
        <f t="shared" si="38"/>
        <v>0</v>
      </c>
      <c r="N714" s="46"/>
      <c r="O714" s="69"/>
      <c r="P714" s="76"/>
      <c r="Q714" s="48"/>
    </row>
    <row r="715" spans="2:17">
      <c r="B715" s="45" t="s">
        <v>7184</v>
      </c>
      <c r="C715" s="53" t="s">
        <v>7185</v>
      </c>
      <c r="D715" s="60" t="s">
        <v>258</v>
      </c>
      <c r="E715" s="51" t="s">
        <v>7309</v>
      </c>
      <c r="F715" s="46">
        <v>50</v>
      </c>
      <c r="G715" s="69">
        <v>81.235349999999997</v>
      </c>
      <c r="H715" s="47"/>
      <c r="I715" s="71">
        <f t="shared" si="39"/>
        <v>0</v>
      </c>
      <c r="J715" s="46">
        <v>250</v>
      </c>
      <c r="K715" s="69">
        <v>359.03250000000003</v>
      </c>
      <c r="L715" s="47"/>
      <c r="M715" s="48">
        <f t="shared" si="38"/>
        <v>0</v>
      </c>
      <c r="N715" s="46"/>
      <c r="O715" s="69"/>
      <c r="P715" s="76"/>
      <c r="Q715" s="48"/>
    </row>
    <row r="716" spans="2:17">
      <c r="B716" s="45" t="s">
        <v>262</v>
      </c>
      <c r="C716" s="53" t="s">
        <v>5195</v>
      </c>
      <c r="D716" s="60" t="s">
        <v>258</v>
      </c>
      <c r="E716" s="51" t="s">
        <v>7309</v>
      </c>
      <c r="F716" s="46">
        <v>250</v>
      </c>
      <c r="G716" s="69">
        <v>491.75775000000004</v>
      </c>
      <c r="H716" s="47"/>
      <c r="I716" s="71">
        <f t="shared" si="39"/>
        <v>0</v>
      </c>
      <c r="J716" s="46">
        <v>1000</v>
      </c>
      <c r="K716" s="69">
        <v>1449.9</v>
      </c>
      <c r="L716" s="47"/>
      <c r="M716" s="48">
        <f t="shared" si="38"/>
        <v>0</v>
      </c>
      <c r="N716" s="46"/>
      <c r="O716" s="69"/>
      <c r="P716" s="76"/>
      <c r="Q716" s="48"/>
    </row>
    <row r="717" spans="2:17">
      <c r="B717" s="45" t="s">
        <v>5196</v>
      </c>
      <c r="C717" s="53" t="s">
        <v>5197</v>
      </c>
      <c r="D717" s="59" t="s">
        <v>258</v>
      </c>
      <c r="E717" s="50" t="s">
        <v>7309</v>
      </c>
      <c r="F717" s="46">
        <v>250</v>
      </c>
      <c r="G717" s="69">
        <v>102.98025</v>
      </c>
      <c r="H717" s="47"/>
      <c r="I717" s="71">
        <f t="shared" si="39"/>
        <v>0</v>
      </c>
      <c r="J717" s="46">
        <v>1000</v>
      </c>
      <c r="K717" s="69">
        <v>364.62959999999993</v>
      </c>
      <c r="L717" s="47"/>
      <c r="M717" s="48">
        <f t="shared" si="38"/>
        <v>0</v>
      </c>
      <c r="N717" s="46"/>
      <c r="O717" s="69"/>
      <c r="P717" s="76"/>
      <c r="Q717" s="48"/>
    </row>
    <row r="718" spans="2:17">
      <c r="B718" s="45" t="s">
        <v>5198</v>
      </c>
      <c r="C718" s="53" t="s">
        <v>5199</v>
      </c>
      <c r="D718" s="60" t="s">
        <v>258</v>
      </c>
      <c r="E718" s="51" t="s">
        <v>7309</v>
      </c>
      <c r="F718" s="46">
        <v>250</v>
      </c>
      <c r="G718" s="69">
        <v>569.26350000000002</v>
      </c>
      <c r="H718" s="47"/>
      <c r="I718" s="71">
        <f t="shared" si="39"/>
        <v>0</v>
      </c>
      <c r="J718" s="46"/>
      <c r="K718" s="69"/>
      <c r="L718" s="47"/>
      <c r="M718" s="48"/>
      <c r="N718" s="46"/>
      <c r="O718" s="69"/>
      <c r="P718" s="76"/>
      <c r="Q718" s="48"/>
    </row>
    <row r="719" spans="2:17">
      <c r="B719" s="45" t="s">
        <v>263</v>
      </c>
      <c r="C719" s="53" t="s">
        <v>5200</v>
      </c>
      <c r="D719" s="60" t="s">
        <v>258</v>
      </c>
      <c r="E719" s="51" t="s">
        <v>7309</v>
      </c>
      <c r="F719" s="46">
        <v>250</v>
      </c>
      <c r="G719" s="69">
        <v>247.31909999999996</v>
      </c>
      <c r="H719" s="47"/>
      <c r="I719" s="71">
        <f t="shared" si="39"/>
        <v>0</v>
      </c>
      <c r="J719" s="46">
        <v>1000</v>
      </c>
      <c r="K719" s="69">
        <v>875.02680000000009</v>
      </c>
      <c r="L719" s="47"/>
      <c r="M719" s="48">
        <f t="shared" ref="M719:M731" si="40">K719*L719</f>
        <v>0</v>
      </c>
      <c r="N719" s="46"/>
      <c r="O719" s="69"/>
      <c r="P719" s="76"/>
      <c r="Q719" s="48"/>
    </row>
    <row r="720" spans="2:17">
      <c r="B720" s="45" t="s">
        <v>5201</v>
      </c>
      <c r="C720" s="53" t="s">
        <v>5202</v>
      </c>
      <c r="D720" s="59" t="s">
        <v>258</v>
      </c>
      <c r="E720" s="50" t="s">
        <v>7309</v>
      </c>
      <c r="F720" s="46">
        <v>250</v>
      </c>
      <c r="G720" s="69">
        <v>406.13512499999996</v>
      </c>
      <c r="H720" s="47"/>
      <c r="I720" s="71">
        <f t="shared" si="39"/>
        <v>0</v>
      </c>
      <c r="J720" s="46">
        <v>1000</v>
      </c>
      <c r="K720" s="69">
        <v>1437.3126</v>
      </c>
      <c r="L720" s="47"/>
      <c r="M720" s="48">
        <f t="shared" si="40"/>
        <v>0</v>
      </c>
      <c r="N720" s="46"/>
      <c r="O720" s="69"/>
      <c r="P720" s="76"/>
      <c r="Q720" s="48"/>
    </row>
    <row r="721" spans="2:17">
      <c r="B721" s="45" t="s">
        <v>264</v>
      </c>
      <c r="C721" s="53" t="s">
        <v>5205</v>
      </c>
      <c r="D721" s="60" t="s">
        <v>265</v>
      </c>
      <c r="E721" s="51" t="s">
        <v>7309</v>
      </c>
      <c r="F721" s="46">
        <v>100</v>
      </c>
      <c r="G721" s="69">
        <v>101.06550000000001</v>
      </c>
      <c r="H721" s="47"/>
      <c r="I721" s="71">
        <f t="shared" si="39"/>
        <v>0</v>
      </c>
      <c r="J721" s="46">
        <v>500</v>
      </c>
      <c r="K721" s="69">
        <v>409.45499999999998</v>
      </c>
      <c r="L721" s="47"/>
      <c r="M721" s="48">
        <f t="shared" si="40"/>
        <v>0</v>
      </c>
      <c r="N721" s="46"/>
      <c r="O721" s="69"/>
      <c r="P721" s="76"/>
      <c r="Q721" s="48"/>
    </row>
    <row r="722" spans="2:17">
      <c r="B722" s="45" t="s">
        <v>266</v>
      </c>
      <c r="C722" s="53" t="s">
        <v>5206</v>
      </c>
      <c r="D722" s="60" t="s">
        <v>265</v>
      </c>
      <c r="E722" s="51" t="s">
        <v>7309</v>
      </c>
      <c r="F722" s="46">
        <v>100</v>
      </c>
      <c r="G722" s="69">
        <v>100.81574999999999</v>
      </c>
      <c r="H722" s="47"/>
      <c r="I722" s="71">
        <f t="shared" si="39"/>
        <v>0</v>
      </c>
      <c r="J722" s="46">
        <v>500</v>
      </c>
      <c r="K722" s="69">
        <v>409.45499999999998</v>
      </c>
      <c r="L722" s="47"/>
      <c r="M722" s="48">
        <f t="shared" si="40"/>
        <v>0</v>
      </c>
      <c r="N722" s="46"/>
      <c r="O722" s="69"/>
      <c r="P722" s="76"/>
      <c r="Q722" s="48"/>
    </row>
    <row r="723" spans="2:17">
      <c r="B723" s="45" t="s">
        <v>7122</v>
      </c>
      <c r="C723" s="53" t="s">
        <v>7123</v>
      </c>
      <c r="D723" s="60" t="s">
        <v>7317</v>
      </c>
      <c r="E723" s="51" t="s">
        <v>7309</v>
      </c>
      <c r="F723" s="46">
        <v>50</v>
      </c>
      <c r="G723" s="69">
        <v>42.207750000000004</v>
      </c>
      <c r="H723" s="47"/>
      <c r="I723" s="71">
        <f t="shared" si="39"/>
        <v>0</v>
      </c>
      <c r="J723" s="46">
        <v>250</v>
      </c>
      <c r="K723" s="69">
        <v>171.315</v>
      </c>
      <c r="L723" s="47"/>
      <c r="M723" s="48">
        <f t="shared" si="40"/>
        <v>0</v>
      </c>
      <c r="N723" s="46"/>
      <c r="O723" s="69"/>
      <c r="P723" s="76"/>
      <c r="Q723" s="48"/>
    </row>
    <row r="724" spans="2:17">
      <c r="B724" s="45" t="s">
        <v>5232</v>
      </c>
      <c r="C724" s="53" t="s">
        <v>5233</v>
      </c>
      <c r="D724" s="60" t="s">
        <v>5234</v>
      </c>
      <c r="E724" s="51" t="s">
        <v>7309</v>
      </c>
      <c r="F724" s="46">
        <v>100</v>
      </c>
      <c r="G724" s="69">
        <v>219.68010000000004</v>
      </c>
      <c r="H724" s="47"/>
      <c r="I724" s="71">
        <f t="shared" si="39"/>
        <v>0</v>
      </c>
      <c r="J724" s="46">
        <v>250</v>
      </c>
      <c r="K724" s="69">
        <v>460.6875</v>
      </c>
      <c r="L724" s="47"/>
      <c r="M724" s="48">
        <f t="shared" si="40"/>
        <v>0</v>
      </c>
      <c r="N724" s="46"/>
      <c r="O724" s="69"/>
      <c r="P724" s="76"/>
      <c r="Q724" s="48"/>
    </row>
    <row r="725" spans="2:17">
      <c r="B725" s="45" t="s">
        <v>5235</v>
      </c>
      <c r="C725" s="53" t="s">
        <v>5236</v>
      </c>
      <c r="D725" s="59" t="s">
        <v>2</v>
      </c>
      <c r="E725" s="50" t="s">
        <v>7305</v>
      </c>
      <c r="F725" s="46">
        <v>10</v>
      </c>
      <c r="G725" s="69">
        <v>112.262625</v>
      </c>
      <c r="H725" s="47"/>
      <c r="I725" s="71">
        <f t="shared" si="39"/>
        <v>0</v>
      </c>
      <c r="J725" s="46">
        <v>100</v>
      </c>
      <c r="K725" s="69">
        <v>842.56200000000001</v>
      </c>
      <c r="L725" s="47"/>
      <c r="M725" s="48">
        <f t="shared" si="40"/>
        <v>0</v>
      </c>
      <c r="N725" s="46"/>
      <c r="O725" s="69"/>
      <c r="P725" s="76"/>
      <c r="Q725" s="48"/>
    </row>
    <row r="726" spans="2:17">
      <c r="B726" s="45" t="s">
        <v>269</v>
      </c>
      <c r="C726" s="53" t="s">
        <v>5237</v>
      </c>
      <c r="D726" s="60" t="s">
        <v>2</v>
      </c>
      <c r="E726" s="51" t="s">
        <v>7303</v>
      </c>
      <c r="F726" s="46">
        <v>50</v>
      </c>
      <c r="G726" s="69">
        <v>155.31120000000001</v>
      </c>
      <c r="H726" s="47"/>
      <c r="I726" s="71">
        <f t="shared" si="39"/>
        <v>0</v>
      </c>
      <c r="J726" s="46">
        <v>250</v>
      </c>
      <c r="K726" s="69">
        <v>604.66500000000008</v>
      </c>
      <c r="L726" s="47"/>
      <c r="M726" s="48">
        <f t="shared" si="40"/>
        <v>0</v>
      </c>
      <c r="N726" s="46"/>
      <c r="O726" s="69"/>
      <c r="P726" s="76"/>
      <c r="Q726" s="48"/>
    </row>
    <row r="727" spans="2:17">
      <c r="B727" s="45" t="s">
        <v>5238</v>
      </c>
      <c r="C727" s="53" t="s">
        <v>5239</v>
      </c>
      <c r="D727" s="59" t="s">
        <v>1</v>
      </c>
      <c r="E727" s="50" t="s">
        <v>7305</v>
      </c>
      <c r="F727" s="46">
        <v>10</v>
      </c>
      <c r="G727" s="69">
        <v>138.44475</v>
      </c>
      <c r="H727" s="47"/>
      <c r="I727" s="71">
        <f t="shared" si="39"/>
        <v>0</v>
      </c>
      <c r="J727" s="46">
        <v>50</v>
      </c>
      <c r="K727" s="69">
        <v>612.23040000000015</v>
      </c>
      <c r="L727" s="47"/>
      <c r="M727" s="48">
        <f t="shared" si="40"/>
        <v>0</v>
      </c>
      <c r="N727" s="46"/>
      <c r="O727" s="69"/>
      <c r="P727" s="76"/>
      <c r="Q727" s="48"/>
    </row>
    <row r="728" spans="2:17">
      <c r="B728" s="45" t="s">
        <v>5242</v>
      </c>
      <c r="C728" s="53" t="s">
        <v>5243</v>
      </c>
      <c r="D728" s="59" t="s">
        <v>271</v>
      </c>
      <c r="E728" s="50" t="s">
        <v>7306</v>
      </c>
      <c r="F728" s="46">
        <v>10</v>
      </c>
      <c r="G728" s="69">
        <v>419.76315</v>
      </c>
      <c r="H728" s="47"/>
      <c r="I728" s="71">
        <f t="shared" si="39"/>
        <v>0</v>
      </c>
      <c r="J728" s="46">
        <v>100</v>
      </c>
      <c r="K728" s="69">
        <v>3403.944</v>
      </c>
      <c r="L728" s="47"/>
      <c r="M728" s="48">
        <f t="shared" si="40"/>
        <v>0</v>
      </c>
      <c r="N728" s="46"/>
      <c r="O728" s="69"/>
      <c r="P728" s="76"/>
      <c r="Q728" s="48"/>
    </row>
    <row r="729" spans="2:17">
      <c r="B729" s="45" t="s">
        <v>5246</v>
      </c>
      <c r="C729" s="53" t="s">
        <v>5247</v>
      </c>
      <c r="D729" s="60" t="s">
        <v>271</v>
      </c>
      <c r="E729" s="51" t="s">
        <v>7306</v>
      </c>
      <c r="F729" s="46">
        <v>10</v>
      </c>
      <c r="G729" s="69">
        <v>123.62625000000001</v>
      </c>
      <c r="H729" s="47"/>
      <c r="I729" s="71">
        <f t="shared" si="39"/>
        <v>0</v>
      </c>
      <c r="J729" s="46">
        <v>50</v>
      </c>
      <c r="K729" s="69">
        <v>523.09800000000007</v>
      </c>
      <c r="L729" s="47"/>
      <c r="M729" s="48">
        <f t="shared" si="40"/>
        <v>0</v>
      </c>
      <c r="N729" s="46"/>
      <c r="O729" s="69"/>
      <c r="P729" s="76"/>
      <c r="Q729" s="48"/>
    </row>
    <row r="730" spans="2:17">
      <c r="B730" s="45" t="s">
        <v>270</v>
      </c>
      <c r="C730" s="53" t="s">
        <v>5248</v>
      </c>
      <c r="D730" s="60" t="s">
        <v>271</v>
      </c>
      <c r="E730" s="51" t="s">
        <v>7306</v>
      </c>
      <c r="F730" s="46">
        <v>10</v>
      </c>
      <c r="G730" s="69">
        <v>237.02940000000001</v>
      </c>
      <c r="H730" s="47"/>
      <c r="I730" s="71">
        <f t="shared" si="39"/>
        <v>0</v>
      </c>
      <c r="J730" s="46">
        <v>50</v>
      </c>
      <c r="K730" s="69">
        <v>922.26600000000008</v>
      </c>
      <c r="L730" s="47"/>
      <c r="M730" s="48">
        <f t="shared" si="40"/>
        <v>0</v>
      </c>
      <c r="N730" s="46"/>
      <c r="O730" s="69"/>
      <c r="P730" s="76"/>
      <c r="Q730" s="48"/>
    </row>
    <row r="731" spans="2:17">
      <c r="B731" s="45" t="s">
        <v>5249</v>
      </c>
      <c r="C731" s="53" t="s">
        <v>5250</v>
      </c>
      <c r="D731" s="60" t="s">
        <v>271</v>
      </c>
      <c r="E731" s="51" t="s">
        <v>7306</v>
      </c>
      <c r="F731" s="46">
        <v>10</v>
      </c>
      <c r="G731" s="69">
        <v>116.092125</v>
      </c>
      <c r="H731" s="47"/>
      <c r="I731" s="71">
        <f t="shared" si="39"/>
        <v>0</v>
      </c>
      <c r="J731" s="46">
        <v>100</v>
      </c>
      <c r="K731" s="69">
        <v>1039.0356000000002</v>
      </c>
      <c r="L731" s="47"/>
      <c r="M731" s="48">
        <f t="shared" si="40"/>
        <v>0</v>
      </c>
      <c r="N731" s="46"/>
      <c r="O731" s="69"/>
      <c r="P731" s="76"/>
      <c r="Q731" s="48"/>
    </row>
    <row r="732" spans="2:17">
      <c r="B732" s="45" t="s">
        <v>272</v>
      </c>
      <c r="C732" s="53" t="s">
        <v>5251</v>
      </c>
      <c r="D732" s="60" t="s">
        <v>271</v>
      </c>
      <c r="E732" s="51" t="s">
        <v>6877</v>
      </c>
      <c r="F732" s="46">
        <v>100</v>
      </c>
      <c r="G732" s="69">
        <v>635.697</v>
      </c>
      <c r="H732" s="47"/>
      <c r="I732" s="71">
        <f t="shared" si="39"/>
        <v>0</v>
      </c>
      <c r="J732" s="46"/>
      <c r="K732" s="69"/>
      <c r="L732" s="47"/>
      <c r="M732" s="48"/>
      <c r="N732" s="46"/>
      <c r="O732" s="69"/>
      <c r="P732" s="76"/>
      <c r="Q732" s="48"/>
    </row>
    <row r="733" spans="2:17">
      <c r="B733" s="45" t="s">
        <v>274</v>
      </c>
      <c r="C733" s="53" t="s">
        <v>5254</v>
      </c>
      <c r="D733" s="59" t="s">
        <v>273</v>
      </c>
      <c r="E733" s="50" t="s">
        <v>6877</v>
      </c>
      <c r="F733" s="46">
        <v>100</v>
      </c>
      <c r="G733" s="69">
        <v>521.81100000000004</v>
      </c>
      <c r="H733" s="47"/>
      <c r="I733" s="71">
        <f t="shared" si="39"/>
        <v>0</v>
      </c>
      <c r="J733" s="46"/>
      <c r="K733" s="69"/>
      <c r="L733" s="47"/>
      <c r="M733" s="48"/>
      <c r="N733" s="46"/>
      <c r="O733" s="69"/>
      <c r="P733" s="76"/>
      <c r="Q733" s="48"/>
    </row>
    <row r="734" spans="2:17">
      <c r="B734" s="45" t="s">
        <v>280</v>
      </c>
      <c r="C734" s="53" t="s">
        <v>5262</v>
      </c>
      <c r="D734" s="59" t="s">
        <v>276</v>
      </c>
      <c r="E734" s="50" t="s">
        <v>6877</v>
      </c>
      <c r="F734" s="46">
        <v>100</v>
      </c>
      <c r="G734" s="69">
        <v>684.73125000000005</v>
      </c>
      <c r="H734" s="47"/>
      <c r="I734" s="71">
        <f t="shared" si="39"/>
        <v>0</v>
      </c>
      <c r="J734" s="46"/>
      <c r="K734" s="69"/>
      <c r="L734" s="47"/>
      <c r="M734" s="48"/>
      <c r="N734" s="46"/>
      <c r="O734" s="69"/>
      <c r="P734" s="76"/>
      <c r="Q734" s="48"/>
    </row>
    <row r="735" spans="2:17">
      <c r="B735" s="45" t="s">
        <v>7024</v>
      </c>
      <c r="C735" s="53" t="s">
        <v>7025</v>
      </c>
      <c r="D735" s="59" t="s">
        <v>276</v>
      </c>
      <c r="E735" s="51" t="s">
        <v>7306</v>
      </c>
      <c r="F735" s="46">
        <v>25</v>
      </c>
      <c r="G735" s="69">
        <v>524.14200000000005</v>
      </c>
      <c r="H735" s="47"/>
      <c r="I735" s="71">
        <f t="shared" si="39"/>
        <v>0</v>
      </c>
      <c r="J735" s="46">
        <v>250</v>
      </c>
      <c r="K735" s="69">
        <v>4433.5350000000008</v>
      </c>
      <c r="L735" s="47"/>
      <c r="M735" s="48">
        <f>K735*L735</f>
        <v>0</v>
      </c>
      <c r="N735" s="46"/>
      <c r="O735" s="69"/>
      <c r="P735" s="76"/>
      <c r="Q735" s="48"/>
    </row>
    <row r="736" spans="2:17">
      <c r="B736" s="45" t="s">
        <v>6991</v>
      </c>
      <c r="C736" s="53" t="s">
        <v>6992</v>
      </c>
      <c r="D736" s="59" t="s">
        <v>276</v>
      </c>
      <c r="E736" s="50" t="s">
        <v>7305</v>
      </c>
      <c r="F736" s="46">
        <v>25</v>
      </c>
      <c r="G736" s="69">
        <v>535.82197500000007</v>
      </c>
      <c r="H736" s="47"/>
      <c r="I736" s="71">
        <f t="shared" si="39"/>
        <v>0</v>
      </c>
      <c r="J736" s="46">
        <v>100</v>
      </c>
      <c r="K736" s="69">
        <v>1813.5900000000001</v>
      </c>
      <c r="L736" s="47"/>
      <c r="M736" s="48">
        <f>K736*L736</f>
        <v>0</v>
      </c>
      <c r="N736" s="46"/>
      <c r="O736" s="69"/>
      <c r="P736" s="76"/>
      <c r="Q736" s="48"/>
    </row>
    <row r="737" spans="2:17">
      <c r="B737" s="45" t="s">
        <v>5269</v>
      </c>
      <c r="C737" s="53" t="s">
        <v>5270</v>
      </c>
      <c r="D737" s="60" t="s">
        <v>1</v>
      </c>
      <c r="E737" s="51" t="s">
        <v>7306</v>
      </c>
      <c r="F737" s="46">
        <v>10</v>
      </c>
      <c r="G737" s="69">
        <v>402.64695000000006</v>
      </c>
      <c r="H737" s="47"/>
      <c r="I737" s="71">
        <f t="shared" si="39"/>
        <v>0</v>
      </c>
      <c r="J737" s="46">
        <v>50</v>
      </c>
      <c r="K737" s="69">
        <v>1703.1870000000001</v>
      </c>
      <c r="L737" s="47"/>
      <c r="M737" s="48">
        <f>K737*L737</f>
        <v>0</v>
      </c>
      <c r="N737" s="46"/>
      <c r="O737" s="69"/>
      <c r="P737" s="76"/>
      <c r="Q737" s="48"/>
    </row>
    <row r="738" spans="2:17">
      <c r="B738" s="45" t="s">
        <v>281</v>
      </c>
      <c r="C738" s="53" t="s">
        <v>5271</v>
      </c>
      <c r="D738" s="59" t="s">
        <v>1</v>
      </c>
      <c r="E738" s="50" t="s">
        <v>6877</v>
      </c>
      <c r="F738" s="46">
        <v>100</v>
      </c>
      <c r="G738" s="69">
        <v>635.78025000000002</v>
      </c>
      <c r="H738" s="47"/>
      <c r="I738" s="71">
        <f t="shared" si="39"/>
        <v>0</v>
      </c>
      <c r="J738" s="46"/>
      <c r="K738" s="69"/>
      <c r="L738" s="47"/>
      <c r="M738" s="48"/>
      <c r="N738" s="46"/>
      <c r="O738" s="69"/>
      <c r="P738" s="76"/>
      <c r="Q738" s="48"/>
    </row>
    <row r="739" spans="2:17">
      <c r="B739" s="45" t="s">
        <v>5272</v>
      </c>
      <c r="C739" s="53" t="s">
        <v>5273</v>
      </c>
      <c r="D739" s="60" t="s">
        <v>1</v>
      </c>
      <c r="E739" s="51" t="s">
        <v>7306</v>
      </c>
      <c r="F739" s="46">
        <v>10</v>
      </c>
      <c r="G739" s="69">
        <v>138.22829999999999</v>
      </c>
      <c r="H739" s="47"/>
      <c r="I739" s="71">
        <f t="shared" si="39"/>
        <v>0</v>
      </c>
      <c r="J739" s="46">
        <v>25</v>
      </c>
      <c r="K739" s="69">
        <v>269.59230000000002</v>
      </c>
      <c r="L739" s="47"/>
      <c r="M739" s="48">
        <f t="shared" ref="M739:M773" si="41">K739*L739</f>
        <v>0</v>
      </c>
      <c r="N739" s="46"/>
      <c r="O739" s="69"/>
      <c r="P739" s="76"/>
      <c r="Q739" s="48"/>
    </row>
    <row r="740" spans="2:17">
      <c r="B740" s="45" t="s">
        <v>7001</v>
      </c>
      <c r="C740" s="53" t="s">
        <v>5273</v>
      </c>
      <c r="D740" s="59" t="s">
        <v>1</v>
      </c>
      <c r="E740" s="50" t="s">
        <v>7306</v>
      </c>
      <c r="F740" s="46">
        <v>10</v>
      </c>
      <c r="G740" s="69">
        <v>138.22829999999999</v>
      </c>
      <c r="H740" s="47"/>
      <c r="I740" s="71">
        <f t="shared" si="39"/>
        <v>0</v>
      </c>
      <c r="J740" s="46">
        <v>25</v>
      </c>
      <c r="K740" s="69">
        <v>269.59230000000002</v>
      </c>
      <c r="L740" s="47"/>
      <c r="M740" s="48">
        <f t="shared" si="41"/>
        <v>0</v>
      </c>
      <c r="N740" s="46"/>
      <c r="O740" s="69"/>
      <c r="P740" s="76"/>
      <c r="Q740" s="48"/>
    </row>
    <row r="741" spans="2:17">
      <c r="B741" s="45" t="s">
        <v>7202</v>
      </c>
      <c r="C741" s="53" t="s">
        <v>7203</v>
      </c>
      <c r="D741" s="60" t="s">
        <v>311</v>
      </c>
      <c r="E741" s="51" t="s">
        <v>7309</v>
      </c>
      <c r="F741" s="46">
        <v>50</v>
      </c>
      <c r="G741" s="69">
        <v>106.1271</v>
      </c>
      <c r="H741" s="47"/>
      <c r="I741" s="71">
        <f t="shared" si="39"/>
        <v>0</v>
      </c>
      <c r="J741" s="46">
        <v>250</v>
      </c>
      <c r="K741" s="69">
        <v>418.36499999999995</v>
      </c>
      <c r="L741" s="47"/>
      <c r="M741" s="48">
        <f t="shared" si="41"/>
        <v>0</v>
      </c>
      <c r="N741" s="46"/>
      <c r="O741" s="69"/>
      <c r="P741" s="76"/>
      <c r="Q741" s="48"/>
    </row>
    <row r="742" spans="2:17">
      <c r="B742" s="45" t="s">
        <v>5283</v>
      </c>
      <c r="C742" s="53" t="s">
        <v>5284</v>
      </c>
      <c r="D742" s="59" t="s">
        <v>311</v>
      </c>
      <c r="E742" s="50" t="s">
        <v>7309</v>
      </c>
      <c r="F742" s="46">
        <v>50</v>
      </c>
      <c r="G742" s="69">
        <v>39.693600000000004</v>
      </c>
      <c r="H742" s="47"/>
      <c r="I742" s="71">
        <f t="shared" si="39"/>
        <v>0</v>
      </c>
      <c r="J742" s="46">
        <v>250</v>
      </c>
      <c r="K742" s="69">
        <v>162.6885</v>
      </c>
      <c r="L742" s="47"/>
      <c r="M742" s="48">
        <f t="shared" si="41"/>
        <v>0</v>
      </c>
      <c r="N742" s="46"/>
      <c r="O742" s="69"/>
      <c r="P742" s="76"/>
      <c r="Q742" s="48"/>
    </row>
    <row r="743" spans="2:17">
      <c r="B743" s="45" t="s">
        <v>7131</v>
      </c>
      <c r="C743" s="53" t="s">
        <v>7132</v>
      </c>
      <c r="D743" s="59" t="s">
        <v>311</v>
      </c>
      <c r="E743" s="50" t="s">
        <v>7309</v>
      </c>
      <c r="F743" s="46">
        <v>50</v>
      </c>
      <c r="G743" s="69">
        <v>45.387900000000009</v>
      </c>
      <c r="H743" s="47"/>
      <c r="I743" s="71">
        <f t="shared" si="39"/>
        <v>0</v>
      </c>
      <c r="J743" s="46">
        <v>250</v>
      </c>
      <c r="K743" s="69">
        <v>179.29349999999999</v>
      </c>
      <c r="L743" s="47"/>
      <c r="M743" s="48">
        <f t="shared" si="41"/>
        <v>0</v>
      </c>
      <c r="N743" s="46"/>
      <c r="O743" s="69"/>
      <c r="P743" s="76"/>
      <c r="Q743" s="48"/>
    </row>
    <row r="744" spans="2:17">
      <c r="B744" s="45" t="s">
        <v>7135</v>
      </c>
      <c r="C744" s="53" t="s">
        <v>7136</v>
      </c>
      <c r="D744" s="59" t="s">
        <v>311</v>
      </c>
      <c r="E744" s="50" t="s">
        <v>7309</v>
      </c>
      <c r="F744" s="46">
        <v>50</v>
      </c>
      <c r="G744" s="69">
        <v>43.939349999999997</v>
      </c>
      <c r="H744" s="47"/>
      <c r="I744" s="71">
        <f t="shared" si="39"/>
        <v>0</v>
      </c>
      <c r="J744" s="46">
        <v>250</v>
      </c>
      <c r="K744" s="69">
        <v>182.57399999999998</v>
      </c>
      <c r="L744" s="47"/>
      <c r="M744" s="48">
        <f t="shared" si="41"/>
        <v>0</v>
      </c>
      <c r="N744" s="46"/>
      <c r="O744" s="69"/>
      <c r="P744" s="76"/>
      <c r="Q744" s="48"/>
    </row>
    <row r="745" spans="2:17">
      <c r="B745" s="45" t="s">
        <v>5285</v>
      </c>
      <c r="C745" s="53" t="s">
        <v>5286</v>
      </c>
      <c r="D745" s="60" t="s">
        <v>311</v>
      </c>
      <c r="E745" s="51" t="s">
        <v>7309</v>
      </c>
      <c r="F745" s="46">
        <v>50</v>
      </c>
      <c r="G745" s="69">
        <v>114.30225000000002</v>
      </c>
      <c r="H745" s="47"/>
      <c r="I745" s="71">
        <f t="shared" si="39"/>
        <v>0</v>
      </c>
      <c r="J745" s="46">
        <v>100</v>
      </c>
      <c r="K745" s="69">
        <v>169.857</v>
      </c>
      <c r="L745" s="47"/>
      <c r="M745" s="48">
        <f t="shared" si="41"/>
        <v>0</v>
      </c>
      <c r="N745" s="46"/>
      <c r="O745" s="69"/>
      <c r="P745" s="76"/>
      <c r="Q745" s="48"/>
    </row>
    <row r="746" spans="2:17">
      <c r="B746" s="45" t="s">
        <v>7141</v>
      </c>
      <c r="C746" s="53" t="s">
        <v>7142</v>
      </c>
      <c r="D746" s="60" t="s">
        <v>311</v>
      </c>
      <c r="E746" s="51" t="s">
        <v>7309</v>
      </c>
      <c r="F746" s="46">
        <v>50</v>
      </c>
      <c r="G746" s="69">
        <v>53.696250000000006</v>
      </c>
      <c r="H746" s="47"/>
      <c r="I746" s="71">
        <f t="shared" si="39"/>
        <v>0</v>
      </c>
      <c r="J746" s="46">
        <v>250</v>
      </c>
      <c r="K746" s="69">
        <v>216.79650000000001</v>
      </c>
      <c r="L746" s="47"/>
      <c r="M746" s="48">
        <f t="shared" si="41"/>
        <v>0</v>
      </c>
      <c r="N746" s="46"/>
      <c r="O746" s="69"/>
      <c r="P746" s="76"/>
      <c r="Q746" s="48"/>
    </row>
    <row r="747" spans="2:17">
      <c r="B747" s="45" t="s">
        <v>5287</v>
      </c>
      <c r="C747" s="53" t="s">
        <v>5288</v>
      </c>
      <c r="D747" s="60" t="s">
        <v>311</v>
      </c>
      <c r="E747" s="51" t="s">
        <v>7309</v>
      </c>
      <c r="F747" s="46">
        <v>50</v>
      </c>
      <c r="G747" s="69">
        <v>91.65825000000001</v>
      </c>
      <c r="H747" s="47"/>
      <c r="I747" s="71">
        <f t="shared" si="39"/>
        <v>0</v>
      </c>
      <c r="J747" s="46">
        <v>100</v>
      </c>
      <c r="K747" s="69">
        <v>169.80839999999998</v>
      </c>
      <c r="L747" s="47"/>
      <c r="M747" s="48">
        <f t="shared" si="41"/>
        <v>0</v>
      </c>
      <c r="N747" s="46"/>
      <c r="O747" s="69"/>
      <c r="P747" s="76"/>
      <c r="Q747" s="48"/>
    </row>
    <row r="748" spans="2:17">
      <c r="B748" s="45" t="s">
        <v>7126</v>
      </c>
      <c r="C748" s="53" t="s">
        <v>7127</v>
      </c>
      <c r="D748" s="59" t="s">
        <v>311</v>
      </c>
      <c r="E748" s="50" t="s">
        <v>7309</v>
      </c>
      <c r="F748" s="46">
        <v>50</v>
      </c>
      <c r="G748" s="69">
        <v>42.57405</v>
      </c>
      <c r="H748" s="47"/>
      <c r="I748" s="71">
        <f t="shared" si="39"/>
        <v>0</v>
      </c>
      <c r="J748" s="46">
        <v>250</v>
      </c>
      <c r="K748" s="69">
        <v>172.61099999999999</v>
      </c>
      <c r="L748" s="47"/>
      <c r="M748" s="48">
        <f t="shared" si="41"/>
        <v>0</v>
      </c>
      <c r="N748" s="46"/>
      <c r="O748" s="69"/>
      <c r="P748" s="76"/>
      <c r="Q748" s="48"/>
    </row>
    <row r="749" spans="2:17">
      <c r="B749" s="45" t="s">
        <v>7147</v>
      </c>
      <c r="C749" s="53" t="s">
        <v>7148</v>
      </c>
      <c r="D749" s="59" t="s">
        <v>311</v>
      </c>
      <c r="E749" s="50" t="s">
        <v>7309</v>
      </c>
      <c r="F749" s="46">
        <v>50</v>
      </c>
      <c r="G749" s="69">
        <v>56.360249999999994</v>
      </c>
      <c r="H749" s="47"/>
      <c r="I749" s="71">
        <f t="shared" si="39"/>
        <v>0</v>
      </c>
      <c r="J749" s="46">
        <v>250</v>
      </c>
      <c r="K749" s="69">
        <v>230.44500000000002</v>
      </c>
      <c r="L749" s="47"/>
      <c r="M749" s="48">
        <f t="shared" si="41"/>
        <v>0</v>
      </c>
      <c r="N749" s="46"/>
      <c r="O749" s="69"/>
      <c r="P749" s="76"/>
      <c r="Q749" s="48"/>
    </row>
    <row r="750" spans="2:17">
      <c r="B750" s="45" t="s">
        <v>5289</v>
      </c>
      <c r="C750" s="53" t="s">
        <v>5290</v>
      </c>
      <c r="D750" s="60" t="s">
        <v>311</v>
      </c>
      <c r="E750" s="51" t="s">
        <v>7309</v>
      </c>
      <c r="F750" s="46">
        <v>50</v>
      </c>
      <c r="G750" s="69">
        <v>30.952350000000006</v>
      </c>
      <c r="H750" s="47"/>
      <c r="I750" s="71">
        <f t="shared" si="39"/>
        <v>0</v>
      </c>
      <c r="J750" s="46">
        <v>250</v>
      </c>
      <c r="K750" s="69">
        <v>125.55</v>
      </c>
      <c r="L750" s="47"/>
      <c r="M750" s="48">
        <f t="shared" si="41"/>
        <v>0</v>
      </c>
      <c r="N750" s="46"/>
      <c r="O750" s="69"/>
      <c r="P750" s="76"/>
      <c r="Q750" s="48"/>
    </row>
    <row r="751" spans="2:17">
      <c r="B751" s="45" t="s">
        <v>7109</v>
      </c>
      <c r="C751" s="53" t="s">
        <v>7110</v>
      </c>
      <c r="D751" s="60" t="s">
        <v>311</v>
      </c>
      <c r="E751" s="51" t="s">
        <v>7309</v>
      </c>
      <c r="F751" s="46">
        <v>50</v>
      </c>
      <c r="G751" s="69">
        <v>32.301000000000002</v>
      </c>
      <c r="H751" s="47"/>
      <c r="I751" s="71">
        <f t="shared" si="39"/>
        <v>0</v>
      </c>
      <c r="J751" s="46">
        <v>250</v>
      </c>
      <c r="K751" s="69">
        <v>131.0985</v>
      </c>
      <c r="L751" s="47"/>
      <c r="M751" s="48">
        <f t="shared" si="41"/>
        <v>0</v>
      </c>
      <c r="N751" s="46"/>
      <c r="O751" s="69"/>
      <c r="P751" s="76"/>
      <c r="Q751" s="48"/>
    </row>
    <row r="752" spans="2:17">
      <c r="B752" s="45" t="s">
        <v>5291</v>
      </c>
      <c r="C752" s="53" t="s">
        <v>5292</v>
      </c>
      <c r="D752" s="60" t="s">
        <v>311</v>
      </c>
      <c r="E752" s="51" t="s">
        <v>7309</v>
      </c>
      <c r="F752" s="46">
        <v>50</v>
      </c>
      <c r="G752" s="69">
        <v>39.377250000000011</v>
      </c>
      <c r="H752" s="47"/>
      <c r="I752" s="71">
        <f t="shared" si="39"/>
        <v>0</v>
      </c>
      <c r="J752" s="46">
        <v>250</v>
      </c>
      <c r="K752" s="69">
        <v>158.76000000000002</v>
      </c>
      <c r="L752" s="47"/>
      <c r="M752" s="48">
        <f t="shared" si="41"/>
        <v>0</v>
      </c>
      <c r="N752" s="46"/>
      <c r="O752" s="69"/>
      <c r="P752" s="76"/>
      <c r="Q752" s="48"/>
    </row>
    <row r="753" spans="2:17">
      <c r="B753" s="45" t="s">
        <v>7124</v>
      </c>
      <c r="C753" s="53" t="s">
        <v>7125</v>
      </c>
      <c r="D753" s="60" t="s">
        <v>311</v>
      </c>
      <c r="E753" s="51" t="s">
        <v>7309</v>
      </c>
      <c r="F753" s="46">
        <v>50</v>
      </c>
      <c r="G753" s="69">
        <v>42.207750000000004</v>
      </c>
      <c r="H753" s="47"/>
      <c r="I753" s="71">
        <f t="shared" si="39"/>
        <v>0</v>
      </c>
      <c r="J753" s="46">
        <v>250</v>
      </c>
      <c r="K753" s="69">
        <v>171.315</v>
      </c>
      <c r="L753" s="47"/>
      <c r="M753" s="48">
        <f t="shared" si="41"/>
        <v>0</v>
      </c>
      <c r="N753" s="46"/>
      <c r="O753" s="69"/>
      <c r="P753" s="76"/>
      <c r="Q753" s="48"/>
    </row>
    <row r="754" spans="2:17">
      <c r="B754" s="45" t="s">
        <v>7102</v>
      </c>
      <c r="C754" s="53" t="s">
        <v>7103</v>
      </c>
      <c r="D754" s="59" t="s">
        <v>311</v>
      </c>
      <c r="E754" s="50" t="s">
        <v>7309</v>
      </c>
      <c r="F754" s="46">
        <v>50</v>
      </c>
      <c r="G754" s="69">
        <v>26.423549999999999</v>
      </c>
      <c r="H754" s="47"/>
      <c r="I754" s="71">
        <f t="shared" si="39"/>
        <v>0</v>
      </c>
      <c r="J754" s="46">
        <v>250</v>
      </c>
      <c r="K754" s="69">
        <v>121.29750000000001</v>
      </c>
      <c r="L754" s="47"/>
      <c r="M754" s="48">
        <f t="shared" si="41"/>
        <v>0</v>
      </c>
      <c r="N754" s="46"/>
      <c r="O754" s="69"/>
      <c r="P754" s="76"/>
      <c r="Q754" s="48"/>
    </row>
    <row r="755" spans="2:17">
      <c r="B755" s="45" t="s">
        <v>5298</v>
      </c>
      <c r="C755" s="53" t="s">
        <v>5297</v>
      </c>
      <c r="D755" s="60" t="s">
        <v>12</v>
      </c>
      <c r="E755" s="51" t="s">
        <v>7303</v>
      </c>
      <c r="F755" s="46">
        <v>50</v>
      </c>
      <c r="G755" s="69">
        <v>75.874050000000011</v>
      </c>
      <c r="H755" s="47"/>
      <c r="I755" s="71">
        <f t="shared" si="39"/>
        <v>0</v>
      </c>
      <c r="J755" s="46">
        <v>250</v>
      </c>
      <c r="K755" s="69">
        <v>273.72329999999999</v>
      </c>
      <c r="L755" s="47"/>
      <c r="M755" s="48">
        <f t="shared" si="41"/>
        <v>0</v>
      </c>
      <c r="N755" s="46"/>
      <c r="O755" s="69"/>
      <c r="P755" s="76"/>
      <c r="Q755" s="48"/>
    </row>
    <row r="756" spans="2:17">
      <c r="B756" s="45" t="s">
        <v>5296</v>
      </c>
      <c r="C756" s="53" t="s">
        <v>5297</v>
      </c>
      <c r="D756" s="59" t="s">
        <v>12</v>
      </c>
      <c r="E756" s="50" t="s">
        <v>7304</v>
      </c>
      <c r="F756" s="46">
        <v>1</v>
      </c>
      <c r="G756" s="69">
        <v>101.03219999999999</v>
      </c>
      <c r="H756" s="47"/>
      <c r="I756" s="71">
        <f t="shared" si="39"/>
        <v>0</v>
      </c>
      <c r="J756" s="46">
        <v>5</v>
      </c>
      <c r="K756" s="69">
        <v>418.08960000000002</v>
      </c>
      <c r="L756" s="47"/>
      <c r="M756" s="48">
        <f t="shared" si="41"/>
        <v>0</v>
      </c>
      <c r="N756" s="46"/>
      <c r="O756" s="69"/>
      <c r="P756" s="76"/>
      <c r="Q756" s="48"/>
    </row>
    <row r="757" spans="2:17">
      <c r="B757" s="45" t="s">
        <v>283</v>
      </c>
      <c r="C757" s="53" t="s">
        <v>5300</v>
      </c>
      <c r="D757" s="60" t="s">
        <v>12</v>
      </c>
      <c r="E757" s="51" t="s">
        <v>6877</v>
      </c>
      <c r="F757" s="46">
        <v>100</v>
      </c>
      <c r="G757" s="69">
        <v>234.76499999999999</v>
      </c>
      <c r="H757" s="47"/>
      <c r="I757" s="71">
        <f t="shared" si="39"/>
        <v>0</v>
      </c>
      <c r="J757" s="46">
        <v>500</v>
      </c>
      <c r="K757" s="69">
        <v>1126.7099999999998</v>
      </c>
      <c r="L757" s="47"/>
      <c r="M757" s="48">
        <f t="shared" si="41"/>
        <v>0</v>
      </c>
      <c r="N757" s="46"/>
      <c r="O757" s="69"/>
      <c r="P757" s="76"/>
      <c r="Q757" s="48"/>
    </row>
    <row r="758" spans="2:17">
      <c r="B758" s="45" t="s">
        <v>284</v>
      </c>
      <c r="C758" s="53" t="s">
        <v>5301</v>
      </c>
      <c r="D758" s="59" t="s">
        <v>12</v>
      </c>
      <c r="E758" s="50" t="s">
        <v>6877</v>
      </c>
      <c r="F758" s="46">
        <v>100</v>
      </c>
      <c r="G758" s="69">
        <v>297.702</v>
      </c>
      <c r="H758" s="47"/>
      <c r="I758" s="71">
        <f t="shared" si="39"/>
        <v>0</v>
      </c>
      <c r="J758" s="46">
        <v>500</v>
      </c>
      <c r="K758" s="69">
        <v>1361.3832000000002</v>
      </c>
      <c r="L758" s="47"/>
      <c r="M758" s="48">
        <f t="shared" si="41"/>
        <v>0</v>
      </c>
      <c r="N758" s="46"/>
      <c r="O758" s="69"/>
      <c r="P758" s="76"/>
      <c r="Q758" s="48"/>
    </row>
    <row r="759" spans="2:17">
      <c r="B759" s="45" t="s">
        <v>282</v>
      </c>
      <c r="C759" s="53" t="s">
        <v>5302</v>
      </c>
      <c r="D759" s="59" t="s">
        <v>12</v>
      </c>
      <c r="E759" s="50" t="s">
        <v>6877</v>
      </c>
      <c r="F759" s="46">
        <v>100</v>
      </c>
      <c r="G759" s="69">
        <v>187.3125</v>
      </c>
      <c r="H759" s="47"/>
      <c r="I759" s="71">
        <f t="shared" si="39"/>
        <v>0</v>
      </c>
      <c r="J759" s="46">
        <v>500</v>
      </c>
      <c r="K759" s="69">
        <v>701.86500000000001</v>
      </c>
      <c r="L759" s="47"/>
      <c r="M759" s="48">
        <f t="shared" si="41"/>
        <v>0</v>
      </c>
      <c r="N759" s="46"/>
      <c r="O759" s="69"/>
      <c r="P759" s="76"/>
      <c r="Q759" s="48"/>
    </row>
    <row r="760" spans="2:17">
      <c r="B760" s="45" t="s">
        <v>5303</v>
      </c>
      <c r="C760" s="53" t="s">
        <v>5304</v>
      </c>
      <c r="D760" s="60" t="s">
        <v>12</v>
      </c>
      <c r="E760" s="51" t="s">
        <v>7303</v>
      </c>
      <c r="F760" s="46">
        <v>50</v>
      </c>
      <c r="G760" s="69">
        <v>71.761499999999998</v>
      </c>
      <c r="H760" s="47"/>
      <c r="I760" s="71">
        <f t="shared" si="39"/>
        <v>0</v>
      </c>
      <c r="J760" s="46">
        <v>250</v>
      </c>
      <c r="K760" s="69">
        <v>226.92150000000001</v>
      </c>
      <c r="L760" s="47"/>
      <c r="M760" s="48">
        <f t="shared" si="41"/>
        <v>0</v>
      </c>
      <c r="N760" s="46"/>
      <c r="O760" s="69"/>
      <c r="P760" s="76"/>
      <c r="Q760" s="48"/>
    </row>
    <row r="761" spans="2:17">
      <c r="B761" s="45" t="s">
        <v>5306</v>
      </c>
      <c r="C761" s="53" t="s">
        <v>5307</v>
      </c>
      <c r="D761" s="60" t="s">
        <v>12</v>
      </c>
      <c r="E761" s="51" t="s">
        <v>7303</v>
      </c>
      <c r="F761" s="46">
        <v>50</v>
      </c>
      <c r="G761" s="69">
        <v>88.24499999999999</v>
      </c>
      <c r="H761" s="47"/>
      <c r="I761" s="71">
        <f t="shared" si="39"/>
        <v>0</v>
      </c>
      <c r="J761" s="46">
        <v>250</v>
      </c>
      <c r="K761" s="69">
        <v>382.83030000000008</v>
      </c>
      <c r="L761" s="47"/>
      <c r="M761" s="48">
        <f t="shared" si="41"/>
        <v>0</v>
      </c>
      <c r="N761" s="46"/>
      <c r="O761" s="69"/>
      <c r="P761" s="76"/>
      <c r="Q761" s="48"/>
    </row>
    <row r="762" spans="2:17">
      <c r="B762" s="45" t="s">
        <v>5308</v>
      </c>
      <c r="C762" s="53" t="s">
        <v>5309</v>
      </c>
      <c r="D762" s="60" t="s">
        <v>12</v>
      </c>
      <c r="E762" s="51" t="s">
        <v>7303</v>
      </c>
      <c r="F762" s="46">
        <v>50</v>
      </c>
      <c r="G762" s="69">
        <v>37.712250000000004</v>
      </c>
      <c r="H762" s="47"/>
      <c r="I762" s="71">
        <f t="shared" si="39"/>
        <v>0</v>
      </c>
      <c r="J762" s="46">
        <v>250</v>
      </c>
      <c r="K762" s="69">
        <v>146.8125</v>
      </c>
      <c r="L762" s="47"/>
      <c r="M762" s="48">
        <f t="shared" si="41"/>
        <v>0</v>
      </c>
      <c r="N762" s="46"/>
      <c r="O762" s="69"/>
      <c r="P762" s="76"/>
      <c r="Q762" s="48"/>
    </row>
    <row r="763" spans="2:17">
      <c r="B763" s="45" t="s">
        <v>5310</v>
      </c>
      <c r="C763" s="53" t="s">
        <v>5311</v>
      </c>
      <c r="D763" s="60" t="s">
        <v>12</v>
      </c>
      <c r="E763" s="51" t="s">
        <v>7303</v>
      </c>
      <c r="F763" s="46">
        <v>50</v>
      </c>
      <c r="G763" s="69">
        <v>68.614650000000012</v>
      </c>
      <c r="H763" s="47"/>
      <c r="I763" s="71">
        <f t="shared" si="39"/>
        <v>0</v>
      </c>
      <c r="J763" s="46">
        <v>250</v>
      </c>
      <c r="K763" s="69">
        <v>216.4725</v>
      </c>
      <c r="L763" s="47"/>
      <c r="M763" s="48">
        <f t="shared" si="41"/>
        <v>0</v>
      </c>
      <c r="N763" s="46"/>
      <c r="O763" s="69"/>
      <c r="P763" s="76"/>
      <c r="Q763" s="48"/>
    </row>
    <row r="764" spans="2:17">
      <c r="B764" s="45" t="s">
        <v>6959</v>
      </c>
      <c r="C764" s="53" t="s">
        <v>6960</v>
      </c>
      <c r="D764" s="59" t="s">
        <v>12</v>
      </c>
      <c r="E764" s="51" t="s">
        <v>7303</v>
      </c>
      <c r="F764" s="46">
        <v>50</v>
      </c>
      <c r="G764" s="69">
        <v>80.752499999999998</v>
      </c>
      <c r="H764" s="47"/>
      <c r="I764" s="71">
        <f t="shared" si="39"/>
        <v>0</v>
      </c>
      <c r="J764" s="46">
        <v>250</v>
      </c>
      <c r="K764" s="69">
        <v>306.30149999999998</v>
      </c>
      <c r="L764" s="47"/>
      <c r="M764" s="48">
        <f t="shared" si="41"/>
        <v>0</v>
      </c>
      <c r="N764" s="46"/>
      <c r="O764" s="69"/>
      <c r="P764" s="76"/>
      <c r="Q764" s="48"/>
    </row>
    <row r="765" spans="2:17">
      <c r="B765" s="45" t="s">
        <v>5314</v>
      </c>
      <c r="C765" s="53" t="s">
        <v>5313</v>
      </c>
      <c r="D765" s="60" t="s">
        <v>12</v>
      </c>
      <c r="E765" s="51" t="s">
        <v>7303</v>
      </c>
      <c r="F765" s="46">
        <v>50</v>
      </c>
      <c r="G765" s="69">
        <v>55.411200000000008</v>
      </c>
      <c r="H765" s="47"/>
      <c r="I765" s="71">
        <f t="shared" si="39"/>
        <v>0</v>
      </c>
      <c r="J765" s="46">
        <v>250</v>
      </c>
      <c r="K765" s="69">
        <v>221.47830000000005</v>
      </c>
      <c r="L765" s="47"/>
      <c r="M765" s="48">
        <f t="shared" si="41"/>
        <v>0</v>
      </c>
      <c r="N765" s="46"/>
      <c r="O765" s="69"/>
      <c r="P765" s="76"/>
      <c r="Q765" s="48"/>
    </row>
    <row r="766" spans="2:17">
      <c r="B766" s="45" t="s">
        <v>285</v>
      </c>
      <c r="C766" s="53" t="s">
        <v>5315</v>
      </c>
      <c r="D766" s="59" t="s">
        <v>12</v>
      </c>
      <c r="E766" s="50" t="s">
        <v>7303</v>
      </c>
      <c r="F766" s="46">
        <v>50</v>
      </c>
      <c r="G766" s="69">
        <v>78.338250000000002</v>
      </c>
      <c r="H766" s="47"/>
      <c r="I766" s="71">
        <f t="shared" si="39"/>
        <v>0</v>
      </c>
      <c r="J766" s="46">
        <v>250</v>
      </c>
      <c r="K766" s="69">
        <v>368.34750000000003</v>
      </c>
      <c r="L766" s="47"/>
      <c r="M766" s="48">
        <f t="shared" si="41"/>
        <v>0</v>
      </c>
      <c r="N766" s="46"/>
      <c r="O766" s="69"/>
      <c r="P766" s="76"/>
      <c r="Q766" s="48"/>
    </row>
    <row r="767" spans="2:17">
      <c r="B767" s="45" t="s">
        <v>5316</v>
      </c>
      <c r="C767" s="53" t="s">
        <v>5317</v>
      </c>
      <c r="D767" s="59" t="s">
        <v>12</v>
      </c>
      <c r="E767" s="50" t="s">
        <v>7303</v>
      </c>
      <c r="F767" s="46">
        <v>50</v>
      </c>
      <c r="G767" s="69">
        <v>73.260000000000005</v>
      </c>
      <c r="H767" s="47"/>
      <c r="I767" s="71">
        <f t="shared" si="39"/>
        <v>0</v>
      </c>
      <c r="J767" s="46">
        <v>250</v>
      </c>
      <c r="K767" s="69">
        <v>231.8058</v>
      </c>
      <c r="L767" s="47"/>
      <c r="M767" s="48">
        <f t="shared" si="41"/>
        <v>0</v>
      </c>
      <c r="N767" s="46"/>
      <c r="O767" s="69"/>
      <c r="P767" s="76"/>
      <c r="Q767" s="48"/>
    </row>
    <row r="768" spans="2:17">
      <c r="B768" s="45" t="s">
        <v>5319</v>
      </c>
      <c r="C768" s="53" t="s">
        <v>5320</v>
      </c>
      <c r="D768" s="59" t="s">
        <v>12</v>
      </c>
      <c r="E768" s="50" t="s">
        <v>7303</v>
      </c>
      <c r="F768" s="46">
        <v>50</v>
      </c>
      <c r="G768" s="69">
        <v>87.912000000000006</v>
      </c>
      <c r="H768" s="47"/>
      <c r="I768" s="71">
        <f t="shared" si="39"/>
        <v>0</v>
      </c>
      <c r="J768" s="46">
        <v>250</v>
      </c>
      <c r="K768" s="69">
        <v>278.38080000000002</v>
      </c>
      <c r="L768" s="47"/>
      <c r="M768" s="48">
        <f t="shared" si="41"/>
        <v>0</v>
      </c>
      <c r="N768" s="46"/>
      <c r="O768" s="69"/>
      <c r="P768" s="76"/>
      <c r="Q768" s="48"/>
    </row>
    <row r="769" spans="2:17">
      <c r="B769" s="45" t="s">
        <v>5321</v>
      </c>
      <c r="C769" s="53" t="s">
        <v>5322</v>
      </c>
      <c r="D769" s="59" t="s">
        <v>12</v>
      </c>
      <c r="E769" s="50" t="s">
        <v>7303</v>
      </c>
      <c r="F769" s="46">
        <v>50</v>
      </c>
      <c r="G769" s="69">
        <v>70.562700000000007</v>
      </c>
      <c r="H769" s="47"/>
      <c r="I769" s="71">
        <f t="shared" si="39"/>
        <v>0</v>
      </c>
      <c r="J769" s="46">
        <v>250</v>
      </c>
      <c r="K769" s="69">
        <v>223.42229999999998</v>
      </c>
      <c r="L769" s="47"/>
      <c r="M769" s="48">
        <f t="shared" si="41"/>
        <v>0</v>
      </c>
      <c r="N769" s="46"/>
      <c r="O769" s="69"/>
      <c r="P769" s="76"/>
      <c r="Q769" s="48"/>
    </row>
    <row r="770" spans="2:17">
      <c r="B770" s="45" t="s">
        <v>287</v>
      </c>
      <c r="C770" s="53" t="s">
        <v>5324</v>
      </c>
      <c r="D770" s="59" t="s">
        <v>12</v>
      </c>
      <c r="E770" s="50" t="s">
        <v>6877</v>
      </c>
      <c r="F770" s="46">
        <v>100</v>
      </c>
      <c r="G770" s="69">
        <v>234.76499999999999</v>
      </c>
      <c r="H770" s="47"/>
      <c r="I770" s="71">
        <f t="shared" si="39"/>
        <v>0</v>
      </c>
      <c r="J770" s="46">
        <v>500</v>
      </c>
      <c r="K770" s="69">
        <v>1127.925</v>
      </c>
      <c r="L770" s="47"/>
      <c r="M770" s="48">
        <f t="shared" si="41"/>
        <v>0</v>
      </c>
      <c r="N770" s="46"/>
      <c r="O770" s="69"/>
      <c r="P770" s="76"/>
      <c r="Q770" s="48"/>
    </row>
    <row r="771" spans="2:17">
      <c r="B771" s="45" t="s">
        <v>288</v>
      </c>
      <c r="C771" s="53" t="s">
        <v>5325</v>
      </c>
      <c r="D771" s="60" t="s">
        <v>12</v>
      </c>
      <c r="E771" s="51" t="s">
        <v>6877</v>
      </c>
      <c r="F771" s="46">
        <v>100</v>
      </c>
      <c r="G771" s="69">
        <v>297.702</v>
      </c>
      <c r="H771" s="47"/>
      <c r="I771" s="71">
        <f t="shared" si="39"/>
        <v>0</v>
      </c>
      <c r="J771" s="46">
        <v>500</v>
      </c>
      <c r="K771" s="69">
        <v>1361.3832000000002</v>
      </c>
      <c r="L771" s="47"/>
      <c r="M771" s="48">
        <f t="shared" si="41"/>
        <v>0</v>
      </c>
      <c r="N771" s="46"/>
      <c r="O771" s="69"/>
      <c r="P771" s="76"/>
      <c r="Q771" s="48"/>
    </row>
    <row r="772" spans="2:17">
      <c r="B772" s="45" t="s">
        <v>286</v>
      </c>
      <c r="C772" s="53" t="s">
        <v>5326</v>
      </c>
      <c r="D772" s="59" t="s">
        <v>12</v>
      </c>
      <c r="E772" s="50" t="s">
        <v>6877</v>
      </c>
      <c r="F772" s="46">
        <v>100</v>
      </c>
      <c r="G772" s="69">
        <v>187.3125</v>
      </c>
      <c r="H772" s="47"/>
      <c r="I772" s="71">
        <f t="shared" si="39"/>
        <v>0</v>
      </c>
      <c r="J772" s="46">
        <v>500</v>
      </c>
      <c r="K772" s="69">
        <v>701.05499999999995</v>
      </c>
      <c r="L772" s="47"/>
      <c r="M772" s="48">
        <f t="shared" si="41"/>
        <v>0</v>
      </c>
      <c r="N772" s="46"/>
      <c r="O772" s="69"/>
      <c r="P772" s="76"/>
      <c r="Q772" s="48"/>
    </row>
    <row r="773" spans="2:17">
      <c r="B773" s="45" t="s">
        <v>5329</v>
      </c>
      <c r="C773" s="53" t="s">
        <v>5328</v>
      </c>
      <c r="D773" s="60" t="s">
        <v>12</v>
      </c>
      <c r="E773" s="51" t="s">
        <v>7303</v>
      </c>
      <c r="F773" s="46">
        <v>50</v>
      </c>
      <c r="G773" s="69">
        <v>94.905000000000015</v>
      </c>
      <c r="H773" s="47"/>
      <c r="I773" s="71">
        <f t="shared" si="39"/>
        <v>0</v>
      </c>
      <c r="J773" s="46">
        <v>250</v>
      </c>
      <c r="K773" s="69">
        <v>300.71250000000003</v>
      </c>
      <c r="L773" s="47"/>
      <c r="M773" s="48">
        <f t="shared" si="41"/>
        <v>0</v>
      </c>
      <c r="N773" s="46"/>
      <c r="O773" s="69"/>
      <c r="P773" s="76"/>
      <c r="Q773" s="48"/>
    </row>
    <row r="774" spans="2:17">
      <c r="B774" s="45" t="s">
        <v>5330</v>
      </c>
      <c r="C774" s="53" t="s">
        <v>5328</v>
      </c>
      <c r="D774" s="60" t="s">
        <v>12</v>
      </c>
      <c r="E774" s="51" t="s">
        <v>7303</v>
      </c>
      <c r="F774" s="46">
        <v>1000</v>
      </c>
      <c r="G774" s="69">
        <v>1603.395</v>
      </c>
      <c r="H774" s="47"/>
      <c r="I774" s="71">
        <f t="shared" si="39"/>
        <v>0</v>
      </c>
      <c r="J774" s="46"/>
      <c r="K774" s="69"/>
      <c r="L774" s="47"/>
      <c r="M774" s="48"/>
      <c r="N774" s="46"/>
      <c r="O774" s="69"/>
      <c r="P774" s="76"/>
      <c r="Q774" s="48"/>
    </row>
    <row r="775" spans="2:17">
      <c r="B775" s="45" t="s">
        <v>5327</v>
      </c>
      <c r="C775" s="53" t="s">
        <v>5328</v>
      </c>
      <c r="D775" s="60" t="s">
        <v>12</v>
      </c>
      <c r="E775" s="51" t="s">
        <v>7304</v>
      </c>
      <c r="F775" s="46">
        <v>1</v>
      </c>
      <c r="G775" s="69">
        <v>96.986250000000013</v>
      </c>
      <c r="H775" s="47"/>
      <c r="I775" s="71">
        <f t="shared" si="39"/>
        <v>0</v>
      </c>
      <c r="J775" s="46"/>
      <c r="K775" s="69"/>
      <c r="L775" s="47"/>
      <c r="M775" s="48"/>
      <c r="N775" s="46"/>
      <c r="O775" s="69"/>
      <c r="P775" s="76"/>
      <c r="Q775" s="48"/>
    </row>
    <row r="776" spans="2:17">
      <c r="B776" s="45" t="s">
        <v>7299</v>
      </c>
      <c r="C776" s="53" t="s">
        <v>7300</v>
      </c>
      <c r="D776" s="60" t="s">
        <v>12</v>
      </c>
      <c r="E776" s="51" t="s">
        <v>6877</v>
      </c>
      <c r="F776" s="46">
        <v>100</v>
      </c>
      <c r="G776" s="69">
        <v>349.65000000000003</v>
      </c>
      <c r="H776" s="47"/>
      <c r="I776" s="71">
        <f t="shared" si="39"/>
        <v>0</v>
      </c>
      <c r="J776" s="46"/>
      <c r="K776" s="69"/>
      <c r="L776" s="47"/>
      <c r="M776" s="48"/>
      <c r="N776" s="46"/>
      <c r="O776" s="69"/>
      <c r="P776" s="76"/>
      <c r="Q776" s="48"/>
    </row>
    <row r="777" spans="2:17">
      <c r="B777" s="45" t="s">
        <v>7301</v>
      </c>
      <c r="C777" s="53" t="s">
        <v>7302</v>
      </c>
      <c r="D777" s="59" t="s">
        <v>12</v>
      </c>
      <c r="E777" s="50" t="s">
        <v>6877</v>
      </c>
      <c r="F777" s="46">
        <v>100</v>
      </c>
      <c r="G777" s="69">
        <v>449.13375000000002</v>
      </c>
      <c r="H777" s="47"/>
      <c r="I777" s="71">
        <f t="shared" ref="I777:I840" si="42">G777*H777</f>
        <v>0</v>
      </c>
      <c r="J777" s="46"/>
      <c r="K777" s="69"/>
      <c r="L777" s="47"/>
      <c r="M777" s="48"/>
      <c r="N777" s="46"/>
      <c r="O777" s="69"/>
      <c r="P777" s="76"/>
      <c r="Q777" s="48"/>
    </row>
    <row r="778" spans="2:17">
      <c r="B778" s="45" t="s">
        <v>5331</v>
      </c>
      <c r="C778" s="53" t="s">
        <v>7292</v>
      </c>
      <c r="D778" s="59" t="s">
        <v>12</v>
      </c>
      <c r="E778" s="50" t="s">
        <v>6877</v>
      </c>
      <c r="F778" s="46">
        <v>100</v>
      </c>
      <c r="G778" s="69">
        <v>278.721</v>
      </c>
      <c r="H778" s="47"/>
      <c r="I778" s="71">
        <f t="shared" si="42"/>
        <v>0</v>
      </c>
      <c r="J778" s="46">
        <v>500</v>
      </c>
      <c r="K778" s="69">
        <v>1274.5835999999999</v>
      </c>
      <c r="L778" s="47"/>
      <c r="M778" s="48">
        <f t="shared" ref="M778:M787" si="43">K778*L778</f>
        <v>0</v>
      </c>
      <c r="N778" s="46"/>
      <c r="O778" s="69"/>
      <c r="P778" s="76"/>
      <c r="Q778" s="48"/>
    </row>
    <row r="779" spans="2:17">
      <c r="B779" s="45" t="s">
        <v>5332</v>
      </c>
      <c r="C779" s="53" t="s">
        <v>5333</v>
      </c>
      <c r="D779" s="59" t="s">
        <v>12</v>
      </c>
      <c r="E779" s="50" t="s">
        <v>7303</v>
      </c>
      <c r="F779" s="46">
        <v>50</v>
      </c>
      <c r="G779" s="69">
        <v>103.14675000000001</v>
      </c>
      <c r="H779" s="47"/>
      <c r="I779" s="71">
        <f t="shared" si="42"/>
        <v>0</v>
      </c>
      <c r="J779" s="46">
        <v>250</v>
      </c>
      <c r="K779" s="69">
        <v>326.37330000000003</v>
      </c>
      <c r="L779" s="47"/>
      <c r="M779" s="48">
        <f t="shared" si="43"/>
        <v>0</v>
      </c>
      <c r="N779" s="46"/>
      <c r="O779" s="69"/>
      <c r="P779" s="76"/>
      <c r="Q779" s="48"/>
    </row>
    <row r="780" spans="2:17">
      <c r="B780" s="45" t="s">
        <v>289</v>
      </c>
      <c r="C780" s="53" t="s">
        <v>5335</v>
      </c>
      <c r="D780" s="60" t="s">
        <v>12</v>
      </c>
      <c r="E780" s="51" t="s">
        <v>7306</v>
      </c>
      <c r="F780" s="46">
        <v>5</v>
      </c>
      <c r="G780" s="69">
        <v>37.062899999999999</v>
      </c>
      <c r="H780" s="47"/>
      <c r="I780" s="71">
        <f t="shared" si="42"/>
        <v>0</v>
      </c>
      <c r="J780" s="46">
        <v>25</v>
      </c>
      <c r="K780" s="69">
        <v>144.261</v>
      </c>
      <c r="L780" s="47"/>
      <c r="M780" s="48">
        <f t="shared" si="43"/>
        <v>0</v>
      </c>
      <c r="N780" s="46"/>
      <c r="O780" s="69"/>
      <c r="P780" s="76"/>
      <c r="Q780" s="48"/>
    </row>
    <row r="781" spans="2:17">
      <c r="B781" s="45" t="s">
        <v>5336</v>
      </c>
      <c r="C781" s="53" t="s">
        <v>5337</v>
      </c>
      <c r="D781" s="60" t="s">
        <v>12</v>
      </c>
      <c r="E781" s="51" t="s">
        <v>7303</v>
      </c>
      <c r="F781" s="46">
        <v>50</v>
      </c>
      <c r="G781" s="69">
        <v>203.79599999999999</v>
      </c>
      <c r="H781" s="47"/>
      <c r="I781" s="71">
        <f t="shared" si="42"/>
        <v>0</v>
      </c>
      <c r="J781" s="46">
        <v>250</v>
      </c>
      <c r="K781" s="69">
        <v>901.28699999999992</v>
      </c>
      <c r="L781" s="47"/>
      <c r="M781" s="48">
        <f t="shared" si="43"/>
        <v>0</v>
      </c>
      <c r="N781" s="46"/>
      <c r="O781" s="69"/>
      <c r="P781" s="76"/>
      <c r="Q781" s="48"/>
    </row>
    <row r="782" spans="2:17">
      <c r="B782" s="45" t="s">
        <v>5338</v>
      </c>
      <c r="C782" s="53" t="s">
        <v>5339</v>
      </c>
      <c r="D782" s="60" t="s">
        <v>12</v>
      </c>
      <c r="E782" s="51" t="s">
        <v>7303</v>
      </c>
      <c r="F782" s="46">
        <v>50</v>
      </c>
      <c r="G782" s="69">
        <v>102.6306</v>
      </c>
      <c r="H782" s="47"/>
      <c r="I782" s="71">
        <f t="shared" si="42"/>
        <v>0</v>
      </c>
      <c r="J782" s="46">
        <v>250</v>
      </c>
      <c r="K782" s="69">
        <v>326.37330000000003</v>
      </c>
      <c r="L782" s="47"/>
      <c r="M782" s="48">
        <f t="shared" si="43"/>
        <v>0</v>
      </c>
      <c r="N782" s="46"/>
      <c r="O782" s="69"/>
      <c r="P782" s="76"/>
      <c r="Q782" s="48"/>
    </row>
    <row r="783" spans="2:17">
      <c r="B783" s="45" t="s">
        <v>5340</v>
      </c>
      <c r="C783" s="53" t="s">
        <v>5341</v>
      </c>
      <c r="D783" s="60" t="s">
        <v>11</v>
      </c>
      <c r="E783" s="51" t="s">
        <v>7304</v>
      </c>
      <c r="F783" s="46">
        <v>1</v>
      </c>
      <c r="G783" s="69">
        <v>41.924700000000001</v>
      </c>
      <c r="H783" s="47"/>
      <c r="I783" s="71">
        <f t="shared" si="42"/>
        <v>0</v>
      </c>
      <c r="J783" s="46">
        <v>10</v>
      </c>
      <c r="K783" s="69">
        <v>326.15460000000002</v>
      </c>
      <c r="L783" s="47"/>
      <c r="M783" s="48">
        <f t="shared" si="43"/>
        <v>0</v>
      </c>
      <c r="N783" s="46"/>
      <c r="O783" s="69"/>
      <c r="P783" s="76"/>
      <c r="Q783" s="48"/>
    </row>
    <row r="784" spans="2:17">
      <c r="B784" s="45" t="s">
        <v>5342</v>
      </c>
      <c r="C784" s="53" t="s">
        <v>5341</v>
      </c>
      <c r="D784" s="60" t="s">
        <v>11</v>
      </c>
      <c r="E784" s="51" t="s">
        <v>7304</v>
      </c>
      <c r="F784" s="46">
        <v>1</v>
      </c>
      <c r="G784" s="69">
        <v>45.396225000000008</v>
      </c>
      <c r="H784" s="47"/>
      <c r="I784" s="71">
        <f t="shared" si="42"/>
        <v>0</v>
      </c>
      <c r="J784" s="46">
        <v>10</v>
      </c>
      <c r="K784" s="69">
        <v>353.27339999999998</v>
      </c>
      <c r="L784" s="47"/>
      <c r="M784" s="48">
        <f t="shared" si="43"/>
        <v>0</v>
      </c>
      <c r="N784" s="46"/>
      <c r="O784" s="69"/>
      <c r="P784" s="76"/>
      <c r="Q784" s="48"/>
    </row>
    <row r="785" spans="2:17">
      <c r="B785" s="45" t="s">
        <v>290</v>
      </c>
      <c r="C785" s="53" t="s">
        <v>5343</v>
      </c>
      <c r="D785" s="59" t="s">
        <v>11</v>
      </c>
      <c r="E785" s="50" t="s">
        <v>7304</v>
      </c>
      <c r="F785" s="46">
        <v>1</v>
      </c>
      <c r="G785" s="69">
        <v>53.579700000000003</v>
      </c>
      <c r="H785" s="47"/>
      <c r="I785" s="71">
        <f t="shared" si="42"/>
        <v>0</v>
      </c>
      <c r="J785" s="46">
        <v>10</v>
      </c>
      <c r="K785" s="69">
        <v>418.96439999999996</v>
      </c>
      <c r="L785" s="47"/>
      <c r="M785" s="48">
        <f t="shared" si="43"/>
        <v>0</v>
      </c>
      <c r="N785" s="46"/>
      <c r="O785" s="69"/>
      <c r="P785" s="76"/>
      <c r="Q785" s="48"/>
    </row>
    <row r="786" spans="2:17">
      <c r="B786" s="45" t="s">
        <v>5344</v>
      </c>
      <c r="C786" s="53" t="s">
        <v>5345</v>
      </c>
      <c r="D786" s="59" t="s">
        <v>11</v>
      </c>
      <c r="E786" s="50" t="s">
        <v>7306</v>
      </c>
      <c r="F786" s="46">
        <v>1</v>
      </c>
      <c r="G786" s="69">
        <v>37.146150000000006</v>
      </c>
      <c r="H786" s="47"/>
      <c r="I786" s="71">
        <f t="shared" si="42"/>
        <v>0</v>
      </c>
      <c r="J786" s="46">
        <v>5</v>
      </c>
      <c r="K786" s="69">
        <v>151.6806</v>
      </c>
      <c r="L786" s="47"/>
      <c r="M786" s="48">
        <f t="shared" si="43"/>
        <v>0</v>
      </c>
      <c r="N786" s="46"/>
      <c r="O786" s="69"/>
      <c r="P786" s="76"/>
      <c r="Q786" s="48"/>
    </row>
    <row r="787" spans="2:17">
      <c r="B787" s="45" t="s">
        <v>291</v>
      </c>
      <c r="C787" s="53" t="s">
        <v>292</v>
      </c>
      <c r="D787" s="60" t="s">
        <v>293</v>
      </c>
      <c r="E787" s="51" t="s">
        <v>7309</v>
      </c>
      <c r="F787" s="46">
        <v>250</v>
      </c>
      <c r="G787" s="69">
        <v>255.66075000000001</v>
      </c>
      <c r="H787" s="47"/>
      <c r="I787" s="71">
        <f t="shared" si="42"/>
        <v>0</v>
      </c>
      <c r="J787" s="46">
        <v>1000</v>
      </c>
      <c r="K787" s="69">
        <v>796.2299999999999</v>
      </c>
      <c r="L787" s="47"/>
      <c r="M787" s="48">
        <f t="shared" si="43"/>
        <v>0</v>
      </c>
      <c r="N787" s="46"/>
      <c r="O787" s="69"/>
      <c r="P787" s="76"/>
      <c r="Q787" s="48"/>
    </row>
    <row r="788" spans="2:17">
      <c r="B788" s="45" t="s">
        <v>294</v>
      </c>
      <c r="C788" s="53" t="s">
        <v>5346</v>
      </c>
      <c r="D788" s="59" t="s">
        <v>5347</v>
      </c>
      <c r="E788" s="50" t="s">
        <v>7305</v>
      </c>
      <c r="F788" s="46">
        <v>100</v>
      </c>
      <c r="G788" s="69">
        <v>166.00050000000002</v>
      </c>
      <c r="H788" s="47"/>
      <c r="I788" s="71">
        <f t="shared" si="42"/>
        <v>0</v>
      </c>
      <c r="J788" s="46"/>
      <c r="K788" s="69"/>
      <c r="L788" s="47"/>
      <c r="M788" s="48"/>
      <c r="N788" s="46"/>
      <c r="O788" s="69"/>
      <c r="P788" s="76"/>
      <c r="Q788" s="48"/>
    </row>
    <row r="789" spans="2:17">
      <c r="B789" s="45" t="s">
        <v>295</v>
      </c>
      <c r="C789" s="53" t="s">
        <v>5348</v>
      </c>
      <c r="D789" s="59" t="s">
        <v>199</v>
      </c>
      <c r="E789" s="50" t="s">
        <v>7309</v>
      </c>
      <c r="F789" s="46">
        <v>50</v>
      </c>
      <c r="G789" s="69">
        <v>56.343600000000002</v>
      </c>
      <c r="H789" s="47"/>
      <c r="I789" s="71">
        <f t="shared" si="42"/>
        <v>0</v>
      </c>
      <c r="J789" s="46">
        <v>250</v>
      </c>
      <c r="K789" s="69">
        <v>228.48479999999998</v>
      </c>
      <c r="L789" s="47"/>
      <c r="M789" s="48">
        <f t="shared" ref="M789:M820" si="44">K789*L789</f>
        <v>0</v>
      </c>
      <c r="N789" s="46"/>
      <c r="O789" s="69"/>
      <c r="P789" s="76"/>
      <c r="Q789" s="48"/>
    </row>
    <row r="790" spans="2:17">
      <c r="B790" s="45" t="s">
        <v>5349</v>
      </c>
      <c r="C790" s="53" t="s">
        <v>5350</v>
      </c>
      <c r="D790" s="60" t="s">
        <v>199</v>
      </c>
      <c r="E790" s="51" t="s">
        <v>7309</v>
      </c>
      <c r="F790" s="46">
        <v>50</v>
      </c>
      <c r="G790" s="69">
        <v>89.976599999999991</v>
      </c>
      <c r="H790" s="47"/>
      <c r="I790" s="71">
        <f t="shared" si="42"/>
        <v>0</v>
      </c>
      <c r="J790" s="46">
        <v>250</v>
      </c>
      <c r="K790" s="69">
        <v>365.71499999999997</v>
      </c>
      <c r="L790" s="47"/>
      <c r="M790" s="48">
        <f t="shared" si="44"/>
        <v>0</v>
      </c>
      <c r="N790" s="46"/>
      <c r="O790" s="69"/>
      <c r="P790" s="76"/>
      <c r="Q790" s="48"/>
    </row>
    <row r="791" spans="2:17">
      <c r="B791" s="45" t="s">
        <v>296</v>
      </c>
      <c r="C791" s="53" t="s">
        <v>5351</v>
      </c>
      <c r="D791" s="59" t="s">
        <v>199</v>
      </c>
      <c r="E791" s="50" t="s">
        <v>7309</v>
      </c>
      <c r="F791" s="46">
        <v>50</v>
      </c>
      <c r="G791" s="69">
        <v>60.43950000000001</v>
      </c>
      <c r="H791" s="47"/>
      <c r="I791" s="71">
        <f t="shared" si="42"/>
        <v>0</v>
      </c>
      <c r="J791" s="46">
        <v>250</v>
      </c>
      <c r="K791" s="69">
        <v>250.81650000000002</v>
      </c>
      <c r="L791" s="47"/>
      <c r="M791" s="48">
        <f t="shared" si="44"/>
        <v>0</v>
      </c>
      <c r="N791" s="46"/>
      <c r="O791" s="69"/>
      <c r="P791" s="76"/>
      <c r="Q791" s="48"/>
    </row>
    <row r="792" spans="2:17">
      <c r="B792" s="45" t="s">
        <v>297</v>
      </c>
      <c r="C792" s="53" t="s">
        <v>5352</v>
      </c>
      <c r="D792" s="60" t="s">
        <v>199</v>
      </c>
      <c r="E792" s="51" t="s">
        <v>7309</v>
      </c>
      <c r="F792" s="46">
        <v>50</v>
      </c>
      <c r="G792" s="69">
        <v>60.43950000000001</v>
      </c>
      <c r="H792" s="47"/>
      <c r="I792" s="71">
        <f t="shared" si="42"/>
        <v>0</v>
      </c>
      <c r="J792" s="46">
        <v>250</v>
      </c>
      <c r="K792" s="69">
        <v>250.81650000000002</v>
      </c>
      <c r="L792" s="47"/>
      <c r="M792" s="48">
        <f t="shared" si="44"/>
        <v>0</v>
      </c>
      <c r="N792" s="46"/>
      <c r="O792" s="69"/>
      <c r="P792" s="76"/>
      <c r="Q792" s="48"/>
    </row>
    <row r="793" spans="2:17">
      <c r="B793" s="45" t="s">
        <v>298</v>
      </c>
      <c r="C793" s="53" t="s">
        <v>5353</v>
      </c>
      <c r="D793" s="60" t="s">
        <v>199</v>
      </c>
      <c r="E793" s="51" t="s">
        <v>7309</v>
      </c>
      <c r="F793" s="46">
        <v>50</v>
      </c>
      <c r="G793" s="69">
        <v>61.605000000000011</v>
      </c>
      <c r="H793" s="47"/>
      <c r="I793" s="71">
        <f t="shared" si="42"/>
        <v>0</v>
      </c>
      <c r="J793" s="46">
        <v>250</v>
      </c>
      <c r="K793" s="69">
        <v>249.88500000000005</v>
      </c>
      <c r="L793" s="47"/>
      <c r="M793" s="48">
        <f t="shared" si="44"/>
        <v>0</v>
      </c>
      <c r="N793" s="46"/>
      <c r="O793" s="69"/>
      <c r="P793" s="76"/>
      <c r="Q793" s="48"/>
    </row>
    <row r="794" spans="2:17">
      <c r="B794" s="45" t="s">
        <v>299</v>
      </c>
      <c r="C794" s="53" t="s">
        <v>5354</v>
      </c>
      <c r="D794" s="60" t="s">
        <v>199</v>
      </c>
      <c r="E794" s="51" t="s">
        <v>7309</v>
      </c>
      <c r="F794" s="46">
        <v>50</v>
      </c>
      <c r="G794" s="69">
        <v>69.114149999999995</v>
      </c>
      <c r="H794" s="47"/>
      <c r="I794" s="71">
        <f t="shared" si="42"/>
        <v>0</v>
      </c>
      <c r="J794" s="46">
        <v>250</v>
      </c>
      <c r="K794" s="69">
        <v>280.26000000000005</v>
      </c>
      <c r="L794" s="47"/>
      <c r="M794" s="48">
        <f t="shared" si="44"/>
        <v>0</v>
      </c>
      <c r="N794" s="46"/>
      <c r="O794" s="69"/>
      <c r="P794" s="76"/>
      <c r="Q794" s="48"/>
    </row>
    <row r="795" spans="2:17">
      <c r="B795" s="45" t="s">
        <v>5355</v>
      </c>
      <c r="C795" s="53" t="s">
        <v>5356</v>
      </c>
      <c r="D795" s="60" t="s">
        <v>199</v>
      </c>
      <c r="E795" s="51" t="s">
        <v>7309</v>
      </c>
      <c r="F795" s="46">
        <v>50</v>
      </c>
      <c r="G795" s="69">
        <v>204.71175000000002</v>
      </c>
      <c r="H795" s="47"/>
      <c r="I795" s="71">
        <f t="shared" si="42"/>
        <v>0</v>
      </c>
      <c r="J795" s="46">
        <v>100</v>
      </c>
      <c r="K795" s="69">
        <v>284.553</v>
      </c>
      <c r="L795" s="47"/>
      <c r="M795" s="48">
        <f t="shared" si="44"/>
        <v>0</v>
      </c>
      <c r="N795" s="46"/>
      <c r="O795" s="69"/>
      <c r="P795" s="76"/>
      <c r="Q795" s="48"/>
    </row>
    <row r="796" spans="2:17">
      <c r="B796" s="45" t="s">
        <v>300</v>
      </c>
      <c r="C796" s="53" t="s">
        <v>5357</v>
      </c>
      <c r="D796" s="60" t="s">
        <v>199</v>
      </c>
      <c r="E796" s="51" t="s">
        <v>7309</v>
      </c>
      <c r="F796" s="46">
        <v>50</v>
      </c>
      <c r="G796" s="69">
        <v>71.594999999999999</v>
      </c>
      <c r="H796" s="47"/>
      <c r="I796" s="71">
        <f t="shared" si="42"/>
        <v>0</v>
      </c>
      <c r="J796" s="46">
        <v>250</v>
      </c>
      <c r="K796" s="69">
        <v>307.8</v>
      </c>
      <c r="L796" s="47"/>
      <c r="M796" s="48">
        <f t="shared" si="44"/>
        <v>0</v>
      </c>
      <c r="N796" s="46"/>
      <c r="O796" s="69"/>
      <c r="P796" s="76"/>
      <c r="Q796" s="48"/>
    </row>
    <row r="797" spans="2:17">
      <c r="B797" s="45" t="s">
        <v>301</v>
      </c>
      <c r="C797" s="53" t="s">
        <v>5358</v>
      </c>
      <c r="D797" s="60" t="s">
        <v>199</v>
      </c>
      <c r="E797" s="51" t="s">
        <v>7309</v>
      </c>
      <c r="F797" s="46">
        <v>50</v>
      </c>
      <c r="G797" s="69">
        <v>67.43249999999999</v>
      </c>
      <c r="H797" s="47"/>
      <c r="I797" s="71">
        <f t="shared" si="42"/>
        <v>0</v>
      </c>
      <c r="J797" s="46">
        <v>250</v>
      </c>
      <c r="K797" s="69">
        <v>299.7</v>
      </c>
      <c r="L797" s="47"/>
      <c r="M797" s="48">
        <f t="shared" si="44"/>
        <v>0</v>
      </c>
      <c r="N797" s="46"/>
      <c r="O797" s="69"/>
      <c r="P797" s="76"/>
      <c r="Q797" s="48"/>
    </row>
    <row r="798" spans="2:17">
      <c r="B798" s="45" t="s">
        <v>5359</v>
      </c>
      <c r="C798" s="53" t="s">
        <v>5360</v>
      </c>
      <c r="D798" s="60" t="s">
        <v>199</v>
      </c>
      <c r="E798" s="51" t="s">
        <v>7309</v>
      </c>
      <c r="F798" s="46">
        <v>50</v>
      </c>
      <c r="G798" s="69">
        <v>34.9983</v>
      </c>
      <c r="H798" s="47"/>
      <c r="I798" s="71">
        <f t="shared" si="42"/>
        <v>0</v>
      </c>
      <c r="J798" s="46">
        <v>250</v>
      </c>
      <c r="K798" s="69">
        <v>122.4315</v>
      </c>
      <c r="L798" s="47"/>
      <c r="M798" s="48">
        <f t="shared" si="44"/>
        <v>0</v>
      </c>
      <c r="N798" s="46"/>
      <c r="O798" s="69"/>
      <c r="P798" s="76"/>
      <c r="Q798" s="48"/>
    </row>
    <row r="799" spans="2:17">
      <c r="B799" s="45" t="s">
        <v>302</v>
      </c>
      <c r="C799" s="53" t="s">
        <v>5361</v>
      </c>
      <c r="D799" s="60" t="s">
        <v>199</v>
      </c>
      <c r="E799" s="51" t="s">
        <v>7309</v>
      </c>
      <c r="F799" s="46">
        <v>50</v>
      </c>
      <c r="G799" s="69">
        <v>103.21335000000001</v>
      </c>
      <c r="H799" s="47"/>
      <c r="I799" s="71">
        <f t="shared" si="42"/>
        <v>0</v>
      </c>
      <c r="J799" s="46">
        <v>250</v>
      </c>
      <c r="K799" s="69">
        <v>401.63850000000002</v>
      </c>
      <c r="L799" s="47"/>
      <c r="M799" s="48">
        <f t="shared" si="44"/>
        <v>0</v>
      </c>
      <c r="N799" s="46"/>
      <c r="O799" s="69"/>
      <c r="P799" s="76"/>
      <c r="Q799" s="48"/>
    </row>
    <row r="800" spans="2:17">
      <c r="B800" s="45" t="s">
        <v>5362</v>
      </c>
      <c r="C800" s="53" t="s">
        <v>5363</v>
      </c>
      <c r="D800" s="59" t="s">
        <v>199</v>
      </c>
      <c r="E800" s="50" t="s">
        <v>7309</v>
      </c>
      <c r="F800" s="46">
        <v>50</v>
      </c>
      <c r="G800" s="69">
        <v>147.39412499999997</v>
      </c>
      <c r="H800" s="47"/>
      <c r="I800" s="71">
        <f t="shared" si="42"/>
        <v>0</v>
      </c>
      <c r="J800" s="46">
        <v>100</v>
      </c>
      <c r="K800" s="69">
        <v>204.91379999999998</v>
      </c>
      <c r="L800" s="47"/>
      <c r="M800" s="48">
        <f t="shared" si="44"/>
        <v>0</v>
      </c>
      <c r="N800" s="46"/>
      <c r="O800" s="69"/>
      <c r="P800" s="76"/>
      <c r="Q800" s="48"/>
    </row>
    <row r="801" spans="2:17">
      <c r="B801" s="45" t="s">
        <v>5364</v>
      </c>
      <c r="C801" s="53" t="s">
        <v>5365</v>
      </c>
      <c r="D801" s="59" t="s">
        <v>199</v>
      </c>
      <c r="E801" s="50" t="s">
        <v>7309</v>
      </c>
      <c r="F801" s="46">
        <v>50</v>
      </c>
      <c r="G801" s="69">
        <v>83.849400000000003</v>
      </c>
      <c r="H801" s="47"/>
      <c r="I801" s="71">
        <f t="shared" si="42"/>
        <v>0</v>
      </c>
      <c r="J801" s="46">
        <v>250</v>
      </c>
      <c r="K801" s="69">
        <v>326.22749999999996</v>
      </c>
      <c r="L801" s="47"/>
      <c r="M801" s="48">
        <f t="shared" si="44"/>
        <v>0</v>
      </c>
      <c r="N801" s="46"/>
      <c r="O801" s="69"/>
      <c r="P801" s="76"/>
      <c r="Q801" s="48"/>
    </row>
    <row r="802" spans="2:17">
      <c r="B802" s="45" t="s">
        <v>5366</v>
      </c>
      <c r="C802" s="53" t="s">
        <v>5367</v>
      </c>
      <c r="D802" s="60" t="s">
        <v>199</v>
      </c>
      <c r="E802" s="51" t="s">
        <v>7309</v>
      </c>
      <c r="F802" s="46">
        <v>50</v>
      </c>
      <c r="G802" s="69">
        <v>135.19800000000001</v>
      </c>
      <c r="H802" s="47"/>
      <c r="I802" s="71">
        <f t="shared" si="42"/>
        <v>0</v>
      </c>
      <c r="J802" s="46">
        <v>250</v>
      </c>
      <c r="K802" s="69">
        <v>522.04500000000007</v>
      </c>
      <c r="L802" s="47"/>
      <c r="M802" s="48">
        <f t="shared" si="44"/>
        <v>0</v>
      </c>
      <c r="N802" s="46"/>
      <c r="O802" s="69"/>
      <c r="P802" s="76"/>
      <c r="Q802" s="48"/>
    </row>
    <row r="803" spans="2:17">
      <c r="B803" s="45" t="s">
        <v>304</v>
      </c>
      <c r="C803" s="53" t="s">
        <v>5368</v>
      </c>
      <c r="D803" s="60" t="s">
        <v>199</v>
      </c>
      <c r="E803" s="51" t="s">
        <v>7309</v>
      </c>
      <c r="F803" s="46">
        <v>50</v>
      </c>
      <c r="G803" s="69">
        <v>53.28</v>
      </c>
      <c r="H803" s="47"/>
      <c r="I803" s="71">
        <f t="shared" si="42"/>
        <v>0</v>
      </c>
      <c r="J803" s="46">
        <v>250</v>
      </c>
      <c r="K803" s="69">
        <v>226.8</v>
      </c>
      <c r="L803" s="47"/>
      <c r="M803" s="48">
        <f t="shared" si="44"/>
        <v>0</v>
      </c>
      <c r="N803" s="46"/>
      <c r="O803" s="69"/>
      <c r="P803" s="76"/>
      <c r="Q803" s="48"/>
    </row>
    <row r="804" spans="2:17">
      <c r="B804" s="45" t="s">
        <v>5369</v>
      </c>
      <c r="C804" s="53" t="s">
        <v>5370</v>
      </c>
      <c r="D804" s="59" t="s">
        <v>199</v>
      </c>
      <c r="E804" s="50" t="s">
        <v>7309</v>
      </c>
      <c r="F804" s="46">
        <v>50</v>
      </c>
      <c r="G804" s="69">
        <v>51.365250000000003</v>
      </c>
      <c r="H804" s="47"/>
      <c r="I804" s="71">
        <f t="shared" si="42"/>
        <v>0</v>
      </c>
      <c r="J804" s="46">
        <v>250</v>
      </c>
      <c r="K804" s="69">
        <v>217.08</v>
      </c>
      <c r="L804" s="47"/>
      <c r="M804" s="48">
        <f t="shared" si="44"/>
        <v>0</v>
      </c>
      <c r="N804" s="46"/>
      <c r="O804" s="69"/>
      <c r="P804" s="76"/>
      <c r="Q804" s="48"/>
    </row>
    <row r="805" spans="2:17">
      <c r="B805" s="45" t="s">
        <v>5376</v>
      </c>
      <c r="C805" s="53" t="s">
        <v>5377</v>
      </c>
      <c r="D805" s="60" t="s">
        <v>12</v>
      </c>
      <c r="E805" s="51" t="s">
        <v>7303</v>
      </c>
      <c r="F805" s="46">
        <v>50</v>
      </c>
      <c r="G805" s="69">
        <v>83.582999999999984</v>
      </c>
      <c r="H805" s="47"/>
      <c r="I805" s="71">
        <f t="shared" si="42"/>
        <v>0</v>
      </c>
      <c r="J805" s="46">
        <v>250</v>
      </c>
      <c r="K805" s="69">
        <v>368.14500000000004</v>
      </c>
      <c r="L805" s="47"/>
      <c r="M805" s="48">
        <f t="shared" si="44"/>
        <v>0</v>
      </c>
      <c r="N805" s="46"/>
      <c r="O805" s="69"/>
      <c r="P805" s="76"/>
      <c r="Q805" s="48"/>
    </row>
    <row r="806" spans="2:17">
      <c r="B806" s="45" t="s">
        <v>306</v>
      </c>
      <c r="C806" s="53" t="s">
        <v>5378</v>
      </c>
      <c r="D806" s="60" t="s">
        <v>305</v>
      </c>
      <c r="E806" s="51" t="s">
        <v>7309</v>
      </c>
      <c r="F806" s="46">
        <v>50</v>
      </c>
      <c r="G806" s="69">
        <v>46.053899999999999</v>
      </c>
      <c r="H806" s="47"/>
      <c r="I806" s="71">
        <f t="shared" si="42"/>
        <v>0</v>
      </c>
      <c r="J806" s="46">
        <v>250</v>
      </c>
      <c r="K806" s="69">
        <v>179.01000000000002</v>
      </c>
      <c r="L806" s="47"/>
      <c r="M806" s="48">
        <f t="shared" si="44"/>
        <v>0</v>
      </c>
      <c r="N806" s="46"/>
      <c r="O806" s="69"/>
      <c r="P806" s="76"/>
      <c r="Q806" s="48"/>
    </row>
    <row r="807" spans="2:17">
      <c r="B807" s="45" t="s">
        <v>307</v>
      </c>
      <c r="C807" s="53" t="s">
        <v>5379</v>
      </c>
      <c r="D807" s="59" t="s">
        <v>305</v>
      </c>
      <c r="E807" s="50" t="s">
        <v>7309</v>
      </c>
      <c r="F807" s="46">
        <v>250</v>
      </c>
      <c r="G807" s="69">
        <v>130.70249999999999</v>
      </c>
      <c r="H807" s="47"/>
      <c r="I807" s="71">
        <f t="shared" si="42"/>
        <v>0</v>
      </c>
      <c r="J807" s="46">
        <v>1000</v>
      </c>
      <c r="K807" s="69">
        <v>502.2</v>
      </c>
      <c r="L807" s="47"/>
      <c r="M807" s="48">
        <f t="shared" si="44"/>
        <v>0</v>
      </c>
      <c r="N807" s="46"/>
      <c r="O807" s="69"/>
      <c r="P807" s="76"/>
      <c r="Q807" s="48"/>
    </row>
    <row r="808" spans="2:17">
      <c r="B808" s="45" t="s">
        <v>308</v>
      </c>
      <c r="C808" s="53" t="s">
        <v>5380</v>
      </c>
      <c r="D808" s="60" t="s">
        <v>305</v>
      </c>
      <c r="E808" s="51" t="s">
        <v>7309</v>
      </c>
      <c r="F808" s="46">
        <v>250</v>
      </c>
      <c r="G808" s="69">
        <v>164.0025</v>
      </c>
      <c r="H808" s="47"/>
      <c r="I808" s="71">
        <f t="shared" si="42"/>
        <v>0</v>
      </c>
      <c r="J808" s="46">
        <v>1000</v>
      </c>
      <c r="K808" s="69">
        <v>612.36</v>
      </c>
      <c r="L808" s="47"/>
      <c r="M808" s="48">
        <f t="shared" si="44"/>
        <v>0</v>
      </c>
      <c r="N808" s="46"/>
      <c r="O808" s="69"/>
      <c r="P808" s="76"/>
      <c r="Q808" s="48"/>
    </row>
    <row r="809" spans="2:17">
      <c r="B809" s="45" t="s">
        <v>309</v>
      </c>
      <c r="C809" s="53" t="s">
        <v>5381</v>
      </c>
      <c r="D809" s="59" t="s">
        <v>305</v>
      </c>
      <c r="E809" s="50" t="s">
        <v>7309</v>
      </c>
      <c r="F809" s="46">
        <v>250</v>
      </c>
      <c r="G809" s="69">
        <v>192.41572500000004</v>
      </c>
      <c r="H809" s="47"/>
      <c r="I809" s="71">
        <f t="shared" si="42"/>
        <v>0</v>
      </c>
      <c r="J809" s="46">
        <v>1000</v>
      </c>
      <c r="K809" s="69">
        <v>623.86199999999997</v>
      </c>
      <c r="L809" s="47"/>
      <c r="M809" s="48">
        <f t="shared" si="44"/>
        <v>0</v>
      </c>
      <c r="N809" s="46"/>
      <c r="O809" s="69"/>
      <c r="P809" s="76"/>
      <c r="Q809" s="48"/>
    </row>
    <row r="810" spans="2:17">
      <c r="B810" s="45" t="s">
        <v>6961</v>
      </c>
      <c r="C810" s="53" t="s">
        <v>6962</v>
      </c>
      <c r="D810" s="59"/>
      <c r="E810" s="50" t="s">
        <v>7303</v>
      </c>
      <c r="F810" s="46">
        <v>50</v>
      </c>
      <c r="G810" s="69">
        <v>91.208700000000007</v>
      </c>
      <c r="H810" s="47"/>
      <c r="I810" s="71">
        <f t="shared" si="42"/>
        <v>0</v>
      </c>
      <c r="J810" s="46">
        <v>250</v>
      </c>
      <c r="K810" s="69">
        <v>328.65750000000003</v>
      </c>
      <c r="L810" s="47"/>
      <c r="M810" s="48">
        <f t="shared" si="44"/>
        <v>0</v>
      </c>
      <c r="N810" s="46"/>
      <c r="O810" s="69"/>
      <c r="P810" s="76"/>
      <c r="Q810" s="48"/>
    </row>
    <row r="811" spans="2:17">
      <c r="B811" s="45" t="s">
        <v>5386</v>
      </c>
      <c r="C811" s="53" t="s">
        <v>5387</v>
      </c>
      <c r="D811" s="60" t="s">
        <v>423</v>
      </c>
      <c r="E811" s="51" t="s">
        <v>7303</v>
      </c>
      <c r="F811" s="46">
        <v>50</v>
      </c>
      <c r="G811" s="69">
        <v>101.41515000000001</v>
      </c>
      <c r="H811" s="47"/>
      <c r="I811" s="71">
        <f t="shared" si="42"/>
        <v>0</v>
      </c>
      <c r="J811" s="46">
        <v>250</v>
      </c>
      <c r="K811" s="69">
        <v>365.18849999999998</v>
      </c>
      <c r="L811" s="47"/>
      <c r="M811" s="48">
        <f t="shared" si="44"/>
        <v>0</v>
      </c>
      <c r="N811" s="46"/>
      <c r="O811" s="69"/>
      <c r="P811" s="76"/>
      <c r="Q811" s="48"/>
    </row>
    <row r="812" spans="2:17">
      <c r="B812" s="45" t="s">
        <v>6987</v>
      </c>
      <c r="C812" s="53" t="s">
        <v>6988</v>
      </c>
      <c r="D812" s="60" t="s">
        <v>355</v>
      </c>
      <c r="E812" s="51" t="s">
        <v>7305</v>
      </c>
      <c r="F812" s="46">
        <v>5</v>
      </c>
      <c r="G812" s="69">
        <v>189.57689999999999</v>
      </c>
      <c r="H812" s="47"/>
      <c r="I812" s="71">
        <f t="shared" si="42"/>
        <v>0</v>
      </c>
      <c r="J812" s="46">
        <v>25</v>
      </c>
      <c r="K812" s="69">
        <v>838.59299999999996</v>
      </c>
      <c r="L812" s="47"/>
      <c r="M812" s="48">
        <f t="shared" si="44"/>
        <v>0</v>
      </c>
      <c r="N812" s="46"/>
      <c r="O812" s="69"/>
      <c r="P812" s="76"/>
      <c r="Q812" s="48"/>
    </row>
    <row r="813" spans="2:17">
      <c r="B813" s="45" t="s">
        <v>7036</v>
      </c>
      <c r="C813" s="53" t="s">
        <v>7037</v>
      </c>
      <c r="D813" s="60" t="s">
        <v>355</v>
      </c>
      <c r="E813" s="50" t="s">
        <v>7307</v>
      </c>
      <c r="F813" s="46">
        <v>1</v>
      </c>
      <c r="G813" s="69">
        <v>73.326599999999999</v>
      </c>
      <c r="H813" s="47"/>
      <c r="I813" s="71">
        <f t="shared" si="42"/>
        <v>0</v>
      </c>
      <c r="J813" s="46">
        <v>5</v>
      </c>
      <c r="K813" s="69">
        <v>324.04859999999996</v>
      </c>
      <c r="L813" s="47"/>
      <c r="M813" s="48">
        <f t="shared" si="44"/>
        <v>0</v>
      </c>
      <c r="N813" s="46"/>
      <c r="O813" s="69"/>
      <c r="P813" s="76"/>
      <c r="Q813" s="48"/>
    </row>
    <row r="814" spans="2:17">
      <c r="B814" s="45" t="s">
        <v>5388</v>
      </c>
      <c r="C814" s="53" t="s">
        <v>5389</v>
      </c>
      <c r="D814" s="60" t="s">
        <v>355</v>
      </c>
      <c r="E814" s="51" t="s">
        <v>7309</v>
      </c>
      <c r="F814" s="46">
        <v>50</v>
      </c>
      <c r="G814" s="69">
        <v>52.780500000000004</v>
      </c>
      <c r="H814" s="47"/>
      <c r="I814" s="71">
        <f t="shared" si="42"/>
        <v>0</v>
      </c>
      <c r="J814" s="46">
        <v>250</v>
      </c>
      <c r="K814" s="69">
        <v>187.11</v>
      </c>
      <c r="L814" s="47"/>
      <c r="M814" s="48">
        <f t="shared" si="44"/>
        <v>0</v>
      </c>
      <c r="N814" s="46"/>
      <c r="O814" s="69"/>
      <c r="P814" s="76"/>
      <c r="Q814" s="48"/>
    </row>
    <row r="815" spans="2:17">
      <c r="B815" s="45" t="s">
        <v>5390</v>
      </c>
      <c r="C815" s="53" t="s">
        <v>5391</v>
      </c>
      <c r="D815" s="60" t="s">
        <v>355</v>
      </c>
      <c r="E815" s="51" t="s">
        <v>7309</v>
      </c>
      <c r="F815" s="46">
        <v>50</v>
      </c>
      <c r="G815" s="69">
        <v>56.959649999999996</v>
      </c>
      <c r="H815" s="47"/>
      <c r="I815" s="71">
        <f t="shared" si="42"/>
        <v>0</v>
      </c>
      <c r="J815" s="46">
        <v>250</v>
      </c>
      <c r="K815" s="69">
        <v>230.64750000000004</v>
      </c>
      <c r="L815" s="47"/>
      <c r="M815" s="48">
        <f t="shared" si="44"/>
        <v>0</v>
      </c>
      <c r="N815" s="46"/>
      <c r="O815" s="69"/>
      <c r="P815" s="76"/>
      <c r="Q815" s="48"/>
    </row>
    <row r="816" spans="2:17">
      <c r="B816" s="45" t="s">
        <v>7145</v>
      </c>
      <c r="C816" s="53" t="s">
        <v>7146</v>
      </c>
      <c r="D816" s="60" t="s">
        <v>355</v>
      </c>
      <c r="E816" s="50" t="s">
        <v>7309</v>
      </c>
      <c r="F816" s="46">
        <v>50</v>
      </c>
      <c r="G816" s="69">
        <v>56.959649999999996</v>
      </c>
      <c r="H816" s="47"/>
      <c r="I816" s="71">
        <f t="shared" si="42"/>
        <v>0</v>
      </c>
      <c r="J816" s="46">
        <v>250</v>
      </c>
      <c r="K816" s="69">
        <v>219.18600000000001</v>
      </c>
      <c r="L816" s="47"/>
      <c r="M816" s="48">
        <f t="shared" si="44"/>
        <v>0</v>
      </c>
      <c r="N816" s="46"/>
      <c r="O816" s="69"/>
      <c r="P816" s="76"/>
      <c r="Q816" s="48"/>
    </row>
    <row r="817" spans="2:17">
      <c r="B817" s="45" t="s">
        <v>7139</v>
      </c>
      <c r="C817" s="53" t="s">
        <v>7140</v>
      </c>
      <c r="D817" s="60" t="s">
        <v>355</v>
      </c>
      <c r="E817" s="51" t="s">
        <v>7309</v>
      </c>
      <c r="F817" s="46">
        <v>50</v>
      </c>
      <c r="G817" s="69">
        <v>47.335950000000004</v>
      </c>
      <c r="H817" s="47"/>
      <c r="I817" s="71">
        <f t="shared" si="42"/>
        <v>0</v>
      </c>
      <c r="J817" s="46">
        <v>250</v>
      </c>
      <c r="K817" s="69">
        <v>203.10749999999999</v>
      </c>
      <c r="L817" s="47"/>
      <c r="M817" s="48">
        <f t="shared" si="44"/>
        <v>0</v>
      </c>
      <c r="N817" s="46"/>
      <c r="O817" s="69"/>
      <c r="P817" s="76"/>
      <c r="Q817" s="48"/>
    </row>
    <row r="818" spans="2:17">
      <c r="B818" s="45" t="s">
        <v>7154</v>
      </c>
      <c r="C818" s="53" t="s">
        <v>7155</v>
      </c>
      <c r="D818" s="59" t="s">
        <v>355</v>
      </c>
      <c r="E818" s="50" t="s">
        <v>7309</v>
      </c>
      <c r="F818" s="46">
        <v>50</v>
      </c>
      <c r="G818" s="69">
        <v>66.899699999999996</v>
      </c>
      <c r="H818" s="47"/>
      <c r="I818" s="71">
        <f t="shared" si="42"/>
        <v>0</v>
      </c>
      <c r="J818" s="46">
        <v>250</v>
      </c>
      <c r="K818" s="69">
        <v>264.62700000000001</v>
      </c>
      <c r="L818" s="47"/>
      <c r="M818" s="48">
        <f t="shared" si="44"/>
        <v>0</v>
      </c>
      <c r="N818" s="46"/>
      <c r="O818" s="69"/>
      <c r="P818" s="76"/>
      <c r="Q818" s="48"/>
    </row>
    <row r="819" spans="2:17">
      <c r="B819" s="45" t="s">
        <v>7133</v>
      </c>
      <c r="C819" s="53" t="s">
        <v>7134</v>
      </c>
      <c r="D819" s="60" t="s">
        <v>355</v>
      </c>
      <c r="E819" s="51" t="s">
        <v>7309</v>
      </c>
      <c r="F819" s="46">
        <v>50</v>
      </c>
      <c r="G819" s="69">
        <v>44.405550000000005</v>
      </c>
      <c r="H819" s="47"/>
      <c r="I819" s="71">
        <f t="shared" si="42"/>
        <v>0</v>
      </c>
      <c r="J819" s="46">
        <v>250</v>
      </c>
      <c r="K819" s="69">
        <v>179.82</v>
      </c>
      <c r="L819" s="47"/>
      <c r="M819" s="48">
        <f t="shared" si="44"/>
        <v>0</v>
      </c>
      <c r="N819" s="46"/>
      <c r="O819" s="69"/>
      <c r="P819" s="76"/>
      <c r="Q819" s="48"/>
    </row>
    <row r="820" spans="2:17">
      <c r="B820" s="45" t="s">
        <v>310</v>
      </c>
      <c r="C820" s="53" t="s">
        <v>5392</v>
      </c>
      <c r="D820" s="59" t="s">
        <v>355</v>
      </c>
      <c r="E820" s="50" t="s">
        <v>7309</v>
      </c>
      <c r="F820" s="46">
        <v>50</v>
      </c>
      <c r="G820" s="69">
        <v>125.69085000000004</v>
      </c>
      <c r="H820" s="47"/>
      <c r="I820" s="71">
        <f t="shared" si="42"/>
        <v>0</v>
      </c>
      <c r="J820" s="46">
        <v>250</v>
      </c>
      <c r="K820" s="69">
        <v>555.86250000000007</v>
      </c>
      <c r="L820" s="47"/>
      <c r="M820" s="48">
        <f t="shared" si="44"/>
        <v>0</v>
      </c>
      <c r="N820" s="46"/>
      <c r="O820" s="69"/>
      <c r="P820" s="76"/>
      <c r="Q820" s="48"/>
    </row>
    <row r="821" spans="2:17">
      <c r="B821" s="45" t="s">
        <v>312</v>
      </c>
      <c r="C821" s="53" t="s">
        <v>5396</v>
      </c>
      <c r="D821" s="60" t="s">
        <v>129</v>
      </c>
      <c r="E821" s="51" t="s">
        <v>7308</v>
      </c>
      <c r="F821" s="46">
        <v>1000</v>
      </c>
      <c r="G821" s="69">
        <v>273.07665000000003</v>
      </c>
      <c r="H821" s="47"/>
      <c r="I821" s="71">
        <f t="shared" si="42"/>
        <v>0</v>
      </c>
      <c r="J821" s="46">
        <v>5000</v>
      </c>
      <c r="K821" s="69">
        <v>1154.9385000000002</v>
      </c>
      <c r="L821" s="47"/>
      <c r="M821" s="48">
        <f t="shared" ref="M821:M852" si="45">K821*L821</f>
        <v>0</v>
      </c>
      <c r="N821" s="46"/>
      <c r="O821" s="69"/>
      <c r="P821" s="76"/>
      <c r="Q821" s="48"/>
    </row>
    <row r="822" spans="2:17">
      <c r="B822" s="45" t="s">
        <v>313</v>
      </c>
      <c r="C822" s="53" t="s">
        <v>5397</v>
      </c>
      <c r="D822" s="60" t="s">
        <v>129</v>
      </c>
      <c r="E822" s="51" t="s">
        <v>7308</v>
      </c>
      <c r="F822" s="46">
        <v>1000</v>
      </c>
      <c r="G822" s="69">
        <v>304.44524999999999</v>
      </c>
      <c r="H822" s="47"/>
      <c r="I822" s="71">
        <f t="shared" si="42"/>
        <v>0</v>
      </c>
      <c r="J822" s="46">
        <v>5000</v>
      </c>
      <c r="K822" s="69">
        <v>1287.9000000000001</v>
      </c>
      <c r="L822" s="47"/>
      <c r="M822" s="48">
        <f t="shared" si="45"/>
        <v>0</v>
      </c>
      <c r="N822" s="46"/>
      <c r="O822" s="69"/>
      <c r="P822" s="76"/>
      <c r="Q822" s="48"/>
    </row>
    <row r="823" spans="2:17">
      <c r="B823" s="45" t="s">
        <v>5398</v>
      </c>
      <c r="C823" s="53" t="s">
        <v>5399</v>
      </c>
      <c r="D823" s="60" t="s">
        <v>129</v>
      </c>
      <c r="E823" s="51" t="s">
        <v>7308</v>
      </c>
      <c r="F823" s="46">
        <v>1000</v>
      </c>
      <c r="G823" s="69">
        <v>152.09775000000002</v>
      </c>
      <c r="H823" s="47"/>
      <c r="I823" s="71">
        <f t="shared" si="42"/>
        <v>0</v>
      </c>
      <c r="J823" s="46">
        <v>5000</v>
      </c>
      <c r="K823" s="69">
        <v>703.32300000000009</v>
      </c>
      <c r="L823" s="47"/>
      <c r="M823" s="48">
        <f t="shared" si="45"/>
        <v>0</v>
      </c>
      <c r="N823" s="46"/>
      <c r="O823" s="69"/>
      <c r="P823" s="76"/>
      <c r="Q823" s="48"/>
    </row>
    <row r="824" spans="2:17">
      <c r="B824" s="45" t="s">
        <v>5400</v>
      </c>
      <c r="C824" s="53" t="s">
        <v>5401</v>
      </c>
      <c r="D824" s="59" t="s">
        <v>129</v>
      </c>
      <c r="E824" s="50" t="s">
        <v>7308</v>
      </c>
      <c r="F824" s="46">
        <v>1000</v>
      </c>
      <c r="G824" s="69">
        <v>307.27574999999996</v>
      </c>
      <c r="H824" s="47"/>
      <c r="I824" s="71">
        <f t="shared" si="42"/>
        <v>0</v>
      </c>
      <c r="J824" s="46">
        <v>5000</v>
      </c>
      <c r="K824" s="69">
        <v>1300.05</v>
      </c>
      <c r="L824" s="47"/>
      <c r="M824" s="48">
        <f t="shared" si="45"/>
        <v>0</v>
      </c>
      <c r="N824" s="46"/>
      <c r="O824" s="69"/>
      <c r="P824" s="76"/>
      <c r="Q824" s="48"/>
    </row>
    <row r="825" spans="2:17">
      <c r="B825" s="45" t="s">
        <v>7014</v>
      </c>
      <c r="C825" s="53" t="s">
        <v>7015</v>
      </c>
      <c r="D825" s="60" t="s">
        <v>14</v>
      </c>
      <c r="E825" s="51" t="s">
        <v>7306</v>
      </c>
      <c r="F825" s="46">
        <v>1</v>
      </c>
      <c r="G825" s="69">
        <v>120.36285000000002</v>
      </c>
      <c r="H825" s="47"/>
      <c r="I825" s="71">
        <f t="shared" si="42"/>
        <v>0</v>
      </c>
      <c r="J825" s="46">
        <v>10</v>
      </c>
      <c r="K825" s="69">
        <v>863.45189999999991</v>
      </c>
      <c r="L825" s="47"/>
      <c r="M825" s="48">
        <f t="shared" si="45"/>
        <v>0</v>
      </c>
      <c r="N825" s="46"/>
      <c r="O825" s="69"/>
      <c r="P825" s="76"/>
      <c r="Q825" s="48"/>
    </row>
    <row r="826" spans="2:17">
      <c r="B826" s="45" t="s">
        <v>5404</v>
      </c>
      <c r="C826" s="53" t="s">
        <v>5405</v>
      </c>
      <c r="D826" s="60" t="s">
        <v>14</v>
      </c>
      <c r="E826" s="51" t="s">
        <v>7306</v>
      </c>
      <c r="F826" s="46">
        <v>10</v>
      </c>
      <c r="G826" s="69">
        <v>89.327250000000006</v>
      </c>
      <c r="H826" s="47"/>
      <c r="I826" s="71">
        <f t="shared" si="42"/>
        <v>0</v>
      </c>
      <c r="J826" s="46">
        <v>100</v>
      </c>
      <c r="K826" s="69">
        <v>622.16099999999994</v>
      </c>
      <c r="L826" s="47"/>
      <c r="M826" s="48">
        <f t="shared" si="45"/>
        <v>0</v>
      </c>
      <c r="N826" s="46"/>
      <c r="O826" s="69"/>
      <c r="P826" s="76"/>
      <c r="Q826" s="48"/>
    </row>
    <row r="827" spans="2:17">
      <c r="B827" s="45" t="s">
        <v>5406</v>
      </c>
      <c r="C827" s="53" t="s">
        <v>5407</v>
      </c>
      <c r="D827" s="60" t="s">
        <v>14</v>
      </c>
      <c r="E827" s="51" t="s">
        <v>7303</v>
      </c>
      <c r="F827" s="46">
        <v>50</v>
      </c>
      <c r="G827" s="69">
        <v>65.268000000000001</v>
      </c>
      <c r="H827" s="47"/>
      <c r="I827" s="71">
        <f t="shared" si="42"/>
        <v>0</v>
      </c>
      <c r="J827" s="46">
        <v>250</v>
      </c>
      <c r="K827" s="69">
        <v>272.46779999999995</v>
      </c>
      <c r="L827" s="47"/>
      <c r="M827" s="48">
        <f t="shared" si="45"/>
        <v>0</v>
      </c>
      <c r="N827" s="46"/>
      <c r="O827" s="69"/>
      <c r="P827" s="76"/>
      <c r="Q827" s="48"/>
    </row>
    <row r="828" spans="2:17">
      <c r="B828" s="45" t="s">
        <v>5408</v>
      </c>
      <c r="C828" s="53" t="s">
        <v>5409</v>
      </c>
      <c r="D828" s="59" t="s">
        <v>14</v>
      </c>
      <c r="E828" s="50" t="s">
        <v>7303</v>
      </c>
      <c r="F828" s="46">
        <v>50</v>
      </c>
      <c r="G828" s="69">
        <v>111.63825</v>
      </c>
      <c r="H828" s="47"/>
      <c r="I828" s="71">
        <f t="shared" si="42"/>
        <v>0</v>
      </c>
      <c r="J828" s="46">
        <v>250</v>
      </c>
      <c r="K828" s="69">
        <v>402.084</v>
      </c>
      <c r="L828" s="47"/>
      <c r="M828" s="48">
        <f t="shared" si="45"/>
        <v>0</v>
      </c>
      <c r="N828" s="46"/>
      <c r="O828" s="69"/>
      <c r="P828" s="76"/>
      <c r="Q828" s="48"/>
    </row>
    <row r="829" spans="2:17">
      <c r="B829" s="45" t="s">
        <v>5410</v>
      </c>
      <c r="C829" s="53" t="s">
        <v>5411</v>
      </c>
      <c r="D829" s="59" t="s">
        <v>14</v>
      </c>
      <c r="E829" s="50" t="s">
        <v>7306</v>
      </c>
      <c r="F829" s="46">
        <v>10</v>
      </c>
      <c r="G829" s="69">
        <v>254.64510000000004</v>
      </c>
      <c r="H829" s="47"/>
      <c r="I829" s="71">
        <f t="shared" si="42"/>
        <v>0</v>
      </c>
      <c r="J829" s="46">
        <v>50</v>
      </c>
      <c r="K829" s="69">
        <v>1121.0805</v>
      </c>
      <c r="L829" s="47"/>
      <c r="M829" s="48">
        <f t="shared" si="45"/>
        <v>0</v>
      </c>
      <c r="N829" s="46"/>
      <c r="O829" s="69"/>
      <c r="P829" s="76"/>
      <c r="Q829" s="48"/>
    </row>
    <row r="830" spans="2:17">
      <c r="B830" s="45" t="s">
        <v>5412</v>
      </c>
      <c r="C830" s="53" t="s">
        <v>5413</v>
      </c>
      <c r="D830" s="60" t="s">
        <v>14</v>
      </c>
      <c r="E830" s="51" t="s">
        <v>7303</v>
      </c>
      <c r="F830" s="46">
        <v>50</v>
      </c>
      <c r="G830" s="69">
        <v>199.53360000000006</v>
      </c>
      <c r="H830" s="47"/>
      <c r="I830" s="71">
        <f t="shared" si="42"/>
        <v>0</v>
      </c>
      <c r="J830" s="46">
        <v>250</v>
      </c>
      <c r="K830" s="69">
        <v>792.18</v>
      </c>
      <c r="L830" s="47"/>
      <c r="M830" s="48">
        <f t="shared" si="45"/>
        <v>0</v>
      </c>
      <c r="N830" s="46"/>
      <c r="O830" s="69"/>
      <c r="P830" s="76"/>
      <c r="Q830" s="48"/>
    </row>
    <row r="831" spans="2:17">
      <c r="B831" s="45" t="s">
        <v>5414</v>
      </c>
      <c r="C831" s="53" t="s">
        <v>5415</v>
      </c>
      <c r="D831" s="59" t="s">
        <v>14</v>
      </c>
      <c r="E831" s="50" t="s">
        <v>7305</v>
      </c>
      <c r="F831" s="46">
        <v>1</v>
      </c>
      <c r="G831" s="69">
        <v>202.53892500000003</v>
      </c>
      <c r="H831" s="47"/>
      <c r="I831" s="71">
        <f t="shared" si="42"/>
        <v>0</v>
      </c>
      <c r="J831" s="46">
        <v>10</v>
      </c>
      <c r="K831" s="69">
        <v>1452.4110000000001</v>
      </c>
      <c r="L831" s="47"/>
      <c r="M831" s="48">
        <f t="shared" si="45"/>
        <v>0</v>
      </c>
      <c r="N831" s="46"/>
      <c r="O831" s="69"/>
      <c r="P831" s="76"/>
      <c r="Q831" s="48"/>
    </row>
    <row r="832" spans="2:17">
      <c r="B832" s="45" t="s">
        <v>6980</v>
      </c>
      <c r="C832" s="53" t="s">
        <v>6981</v>
      </c>
      <c r="D832" s="59" t="s">
        <v>14</v>
      </c>
      <c r="E832" s="50" t="s">
        <v>7305</v>
      </c>
      <c r="F832" s="46">
        <v>1</v>
      </c>
      <c r="G832" s="69">
        <v>79.537050000000008</v>
      </c>
      <c r="H832" s="47"/>
      <c r="I832" s="71">
        <f t="shared" si="42"/>
        <v>0</v>
      </c>
      <c r="J832" s="46">
        <v>10</v>
      </c>
      <c r="K832" s="69">
        <v>570.24809999999991</v>
      </c>
      <c r="L832" s="47"/>
      <c r="M832" s="48">
        <f t="shared" si="45"/>
        <v>0</v>
      </c>
      <c r="N832" s="46"/>
      <c r="O832" s="69"/>
      <c r="P832" s="76"/>
      <c r="Q832" s="48"/>
    </row>
    <row r="833" spans="2:17">
      <c r="B833" s="45" t="s">
        <v>7010</v>
      </c>
      <c r="C833" s="53" t="s">
        <v>7011</v>
      </c>
      <c r="D833" s="60" t="s">
        <v>14</v>
      </c>
      <c r="E833" s="51" t="s">
        <v>7306</v>
      </c>
      <c r="F833" s="46">
        <v>1</v>
      </c>
      <c r="G833" s="69">
        <v>96.311925000000016</v>
      </c>
      <c r="H833" s="47"/>
      <c r="I833" s="71">
        <f t="shared" si="42"/>
        <v>0</v>
      </c>
      <c r="J833" s="46">
        <v>10</v>
      </c>
      <c r="K833" s="69">
        <v>690.86520000000007</v>
      </c>
      <c r="L833" s="47"/>
      <c r="M833" s="48">
        <f t="shared" si="45"/>
        <v>0</v>
      </c>
      <c r="N833" s="46"/>
      <c r="O833" s="69"/>
      <c r="P833" s="76"/>
      <c r="Q833" s="48"/>
    </row>
    <row r="834" spans="2:17">
      <c r="B834" s="45" t="s">
        <v>6956</v>
      </c>
      <c r="C834" s="53" t="s">
        <v>6957</v>
      </c>
      <c r="D834" s="59" t="s">
        <v>14</v>
      </c>
      <c r="E834" s="50" t="s">
        <v>7303</v>
      </c>
      <c r="F834" s="46">
        <v>50</v>
      </c>
      <c r="G834" s="69">
        <v>33.349950000000007</v>
      </c>
      <c r="H834" s="47"/>
      <c r="I834" s="71">
        <f t="shared" si="42"/>
        <v>0</v>
      </c>
      <c r="J834" s="46">
        <v>250</v>
      </c>
      <c r="K834" s="69">
        <v>108.48330000000001</v>
      </c>
      <c r="L834" s="47"/>
      <c r="M834" s="48">
        <f t="shared" si="45"/>
        <v>0</v>
      </c>
      <c r="N834" s="46"/>
      <c r="O834" s="69"/>
      <c r="P834" s="76"/>
      <c r="Q834" s="48"/>
    </row>
    <row r="835" spans="2:17">
      <c r="B835" s="45" t="s">
        <v>5416</v>
      </c>
      <c r="C835" s="53" t="s">
        <v>5417</v>
      </c>
      <c r="D835" s="59" t="s">
        <v>14</v>
      </c>
      <c r="E835" s="50" t="s">
        <v>7306</v>
      </c>
      <c r="F835" s="46">
        <v>10</v>
      </c>
      <c r="G835" s="69">
        <v>78.396524999999997</v>
      </c>
      <c r="H835" s="47"/>
      <c r="I835" s="71">
        <f t="shared" si="42"/>
        <v>0</v>
      </c>
      <c r="J835" s="46">
        <v>100</v>
      </c>
      <c r="K835" s="69">
        <v>673.43399999999997</v>
      </c>
      <c r="L835" s="47"/>
      <c r="M835" s="48">
        <f t="shared" si="45"/>
        <v>0</v>
      </c>
      <c r="N835" s="46"/>
      <c r="O835" s="69"/>
      <c r="P835" s="76"/>
      <c r="Q835" s="48"/>
    </row>
    <row r="836" spans="2:17">
      <c r="B836" s="45" t="s">
        <v>5418</v>
      </c>
      <c r="C836" s="53" t="s">
        <v>5419</v>
      </c>
      <c r="D836" s="60" t="s">
        <v>14</v>
      </c>
      <c r="E836" s="51" t="s">
        <v>7306</v>
      </c>
      <c r="F836" s="46">
        <v>10</v>
      </c>
      <c r="G836" s="69">
        <v>106.3935</v>
      </c>
      <c r="H836" s="47"/>
      <c r="I836" s="71">
        <f t="shared" si="42"/>
        <v>0</v>
      </c>
      <c r="J836" s="46">
        <v>100</v>
      </c>
      <c r="K836" s="69">
        <v>561.08699999999999</v>
      </c>
      <c r="L836" s="47"/>
      <c r="M836" s="48">
        <f t="shared" si="45"/>
        <v>0</v>
      </c>
      <c r="N836" s="46"/>
      <c r="O836" s="69"/>
      <c r="P836" s="76"/>
      <c r="Q836" s="48"/>
    </row>
    <row r="837" spans="2:17">
      <c r="B837" s="45" t="s">
        <v>5420</v>
      </c>
      <c r="C837" s="53" t="s">
        <v>5421</v>
      </c>
      <c r="D837" s="59" t="s">
        <v>14</v>
      </c>
      <c r="E837" s="50" t="s">
        <v>7306</v>
      </c>
      <c r="F837" s="46">
        <v>10</v>
      </c>
      <c r="G837" s="69">
        <v>92.407499999999999</v>
      </c>
      <c r="H837" s="47"/>
      <c r="I837" s="71">
        <f t="shared" si="42"/>
        <v>0</v>
      </c>
      <c r="J837" s="46">
        <v>100</v>
      </c>
      <c r="K837" s="69">
        <v>480.81600000000003</v>
      </c>
      <c r="L837" s="47"/>
      <c r="M837" s="48">
        <f t="shared" si="45"/>
        <v>0</v>
      </c>
      <c r="N837" s="46"/>
      <c r="O837" s="69"/>
      <c r="P837" s="76"/>
      <c r="Q837" s="48"/>
    </row>
    <row r="838" spans="2:17">
      <c r="B838" s="45" t="s">
        <v>5422</v>
      </c>
      <c r="C838" s="53" t="s">
        <v>5423</v>
      </c>
      <c r="D838" s="60" t="s">
        <v>14</v>
      </c>
      <c r="E838" s="51" t="s">
        <v>7303</v>
      </c>
      <c r="F838" s="46">
        <v>50</v>
      </c>
      <c r="G838" s="69">
        <v>55.860750000000003</v>
      </c>
      <c r="H838" s="47"/>
      <c r="I838" s="71">
        <f t="shared" si="42"/>
        <v>0</v>
      </c>
      <c r="J838" s="46">
        <v>250</v>
      </c>
      <c r="K838" s="69">
        <v>228.744</v>
      </c>
      <c r="L838" s="47"/>
      <c r="M838" s="48">
        <f t="shared" si="45"/>
        <v>0</v>
      </c>
      <c r="N838" s="46"/>
      <c r="O838" s="69"/>
      <c r="P838" s="76"/>
      <c r="Q838" s="48"/>
    </row>
    <row r="839" spans="2:17">
      <c r="B839" s="45" t="s">
        <v>7008</v>
      </c>
      <c r="C839" s="53" t="s">
        <v>7009</v>
      </c>
      <c r="D839" s="59" t="s">
        <v>14</v>
      </c>
      <c r="E839" s="50" t="s">
        <v>7306</v>
      </c>
      <c r="F839" s="46">
        <v>1</v>
      </c>
      <c r="G839" s="69">
        <v>143.19</v>
      </c>
      <c r="H839" s="47"/>
      <c r="I839" s="71">
        <f t="shared" si="42"/>
        <v>0</v>
      </c>
      <c r="J839" s="46">
        <v>10</v>
      </c>
      <c r="K839" s="69">
        <v>600.12900000000002</v>
      </c>
      <c r="L839" s="47"/>
      <c r="M839" s="48">
        <f t="shared" si="45"/>
        <v>0</v>
      </c>
      <c r="N839" s="46"/>
      <c r="O839" s="69"/>
      <c r="P839" s="76"/>
      <c r="Q839" s="48"/>
    </row>
    <row r="840" spans="2:17">
      <c r="B840" s="45" t="s">
        <v>7002</v>
      </c>
      <c r="C840" s="53" t="s">
        <v>7003</v>
      </c>
      <c r="D840" s="59" t="s">
        <v>14</v>
      </c>
      <c r="E840" s="50" t="s">
        <v>7306</v>
      </c>
      <c r="F840" s="46">
        <v>10</v>
      </c>
      <c r="G840" s="69">
        <v>138.61125000000001</v>
      </c>
      <c r="H840" s="47"/>
      <c r="I840" s="71">
        <f t="shared" si="42"/>
        <v>0</v>
      </c>
      <c r="J840" s="46">
        <v>50</v>
      </c>
      <c r="K840" s="69">
        <v>537.75900000000001</v>
      </c>
      <c r="L840" s="47"/>
      <c r="M840" s="48">
        <f t="shared" si="45"/>
        <v>0</v>
      </c>
      <c r="N840" s="46"/>
      <c r="O840" s="69"/>
      <c r="P840" s="76"/>
      <c r="Q840" s="48"/>
    </row>
    <row r="841" spans="2:17">
      <c r="B841" s="45" t="s">
        <v>7022</v>
      </c>
      <c r="C841" s="53" t="s">
        <v>7023</v>
      </c>
      <c r="D841" s="60" t="s">
        <v>14</v>
      </c>
      <c r="E841" s="51" t="s">
        <v>7306</v>
      </c>
      <c r="F841" s="46">
        <v>10</v>
      </c>
      <c r="G841" s="69">
        <v>333.29970000000003</v>
      </c>
      <c r="H841" s="47"/>
      <c r="I841" s="71">
        <f t="shared" ref="I841:I904" si="46">G841*H841</f>
        <v>0</v>
      </c>
      <c r="J841" s="46">
        <v>50</v>
      </c>
      <c r="K841" s="69">
        <v>1410.0885000000001</v>
      </c>
      <c r="L841" s="47"/>
      <c r="M841" s="48">
        <f t="shared" si="45"/>
        <v>0</v>
      </c>
      <c r="N841" s="46"/>
      <c r="O841" s="69"/>
      <c r="P841" s="76"/>
      <c r="Q841" s="48"/>
    </row>
    <row r="842" spans="2:17">
      <c r="B842" s="45" t="s">
        <v>5424</v>
      </c>
      <c r="C842" s="53" t="s">
        <v>5425</v>
      </c>
      <c r="D842" s="60" t="s">
        <v>14</v>
      </c>
      <c r="E842" s="51" t="s">
        <v>7303</v>
      </c>
      <c r="F842" s="46">
        <v>50</v>
      </c>
      <c r="G842" s="69">
        <v>25.19145</v>
      </c>
      <c r="H842" s="47"/>
      <c r="I842" s="71">
        <f t="shared" si="46"/>
        <v>0</v>
      </c>
      <c r="J842" s="46">
        <v>250</v>
      </c>
      <c r="K842" s="69">
        <v>90.460800000000006</v>
      </c>
      <c r="L842" s="47"/>
      <c r="M842" s="48">
        <f t="shared" si="45"/>
        <v>0</v>
      </c>
      <c r="N842" s="46"/>
      <c r="O842" s="69"/>
      <c r="P842" s="76"/>
      <c r="Q842" s="48"/>
    </row>
    <row r="843" spans="2:17">
      <c r="B843" s="45" t="s">
        <v>5426</v>
      </c>
      <c r="C843" s="53" t="s">
        <v>5427</v>
      </c>
      <c r="D843" s="60" t="s">
        <v>14</v>
      </c>
      <c r="E843" s="51" t="s">
        <v>7306</v>
      </c>
      <c r="F843" s="46">
        <v>10</v>
      </c>
      <c r="G843" s="69">
        <v>88.569674999999989</v>
      </c>
      <c r="H843" s="47"/>
      <c r="I843" s="71">
        <f t="shared" si="46"/>
        <v>0</v>
      </c>
      <c r="J843" s="46">
        <v>100</v>
      </c>
      <c r="K843" s="69">
        <v>747.95400000000006</v>
      </c>
      <c r="L843" s="47"/>
      <c r="M843" s="48">
        <f t="shared" si="45"/>
        <v>0</v>
      </c>
      <c r="N843" s="46"/>
      <c r="O843" s="69"/>
      <c r="P843" s="76"/>
      <c r="Q843" s="48"/>
    </row>
    <row r="844" spans="2:17">
      <c r="B844" s="45" t="s">
        <v>5428</v>
      </c>
      <c r="C844" s="53" t="s">
        <v>5429</v>
      </c>
      <c r="D844" s="59" t="s">
        <v>14</v>
      </c>
      <c r="E844" s="50" t="s">
        <v>7303</v>
      </c>
      <c r="F844" s="46">
        <v>50</v>
      </c>
      <c r="G844" s="69">
        <v>38.111850000000004</v>
      </c>
      <c r="H844" s="47"/>
      <c r="I844" s="71">
        <f t="shared" si="46"/>
        <v>0</v>
      </c>
      <c r="J844" s="46">
        <v>250</v>
      </c>
      <c r="K844" s="69">
        <v>161.39250000000001</v>
      </c>
      <c r="L844" s="47"/>
      <c r="M844" s="48">
        <f t="shared" si="45"/>
        <v>0</v>
      </c>
      <c r="N844" s="46"/>
      <c r="O844" s="69"/>
      <c r="P844" s="76"/>
      <c r="Q844" s="48"/>
    </row>
    <row r="845" spans="2:17">
      <c r="B845" s="45" t="s">
        <v>7004</v>
      </c>
      <c r="C845" s="53" t="s">
        <v>7005</v>
      </c>
      <c r="D845" s="60" t="s">
        <v>14</v>
      </c>
      <c r="E845" s="51" t="s">
        <v>7306</v>
      </c>
      <c r="F845" s="46">
        <v>10</v>
      </c>
      <c r="G845" s="69">
        <v>136.13040000000001</v>
      </c>
      <c r="H845" s="47"/>
      <c r="I845" s="71">
        <f t="shared" si="46"/>
        <v>0</v>
      </c>
      <c r="J845" s="46">
        <v>50</v>
      </c>
      <c r="K845" s="69">
        <v>575.91</v>
      </c>
      <c r="L845" s="47"/>
      <c r="M845" s="48">
        <f t="shared" si="45"/>
        <v>0</v>
      </c>
      <c r="N845" s="46"/>
      <c r="O845" s="69"/>
      <c r="P845" s="76"/>
      <c r="Q845" s="48"/>
    </row>
    <row r="846" spans="2:17">
      <c r="B846" s="45" t="s">
        <v>7020</v>
      </c>
      <c r="C846" s="53" t="s">
        <v>7021</v>
      </c>
      <c r="D846" s="60" t="s">
        <v>14</v>
      </c>
      <c r="E846" s="51" t="s">
        <v>7306</v>
      </c>
      <c r="F846" s="46">
        <v>50</v>
      </c>
      <c r="G846" s="69">
        <v>792.91462500000011</v>
      </c>
      <c r="H846" s="47"/>
      <c r="I846" s="71">
        <f t="shared" si="46"/>
        <v>0</v>
      </c>
      <c r="J846" s="46">
        <v>100</v>
      </c>
      <c r="K846" s="69">
        <v>1318.923</v>
      </c>
      <c r="L846" s="47"/>
      <c r="M846" s="48">
        <f t="shared" si="45"/>
        <v>0</v>
      </c>
      <c r="N846" s="46"/>
      <c r="O846" s="69"/>
      <c r="P846" s="76"/>
      <c r="Q846" s="48"/>
    </row>
    <row r="847" spans="2:17">
      <c r="B847" s="45" t="s">
        <v>7012</v>
      </c>
      <c r="C847" s="53" t="s">
        <v>7013</v>
      </c>
      <c r="D847" s="60" t="s">
        <v>14</v>
      </c>
      <c r="E847" s="51" t="s">
        <v>7306</v>
      </c>
      <c r="F847" s="46">
        <v>50</v>
      </c>
      <c r="G847" s="69">
        <v>429.32025000000004</v>
      </c>
      <c r="H847" s="47"/>
      <c r="I847" s="71">
        <f t="shared" si="46"/>
        <v>0</v>
      </c>
      <c r="J847" s="46">
        <v>100</v>
      </c>
      <c r="K847" s="69">
        <v>714.33900000000006</v>
      </c>
      <c r="L847" s="47"/>
      <c r="M847" s="48">
        <f t="shared" si="45"/>
        <v>0</v>
      </c>
      <c r="N847" s="46"/>
      <c r="O847" s="69"/>
      <c r="P847" s="76"/>
      <c r="Q847" s="48"/>
    </row>
    <row r="848" spans="2:17">
      <c r="B848" s="45" t="s">
        <v>5432</v>
      </c>
      <c r="C848" s="53" t="s">
        <v>5433</v>
      </c>
      <c r="D848" s="60" t="s">
        <v>14</v>
      </c>
      <c r="E848" s="51" t="s">
        <v>7306</v>
      </c>
      <c r="F848" s="46">
        <v>50</v>
      </c>
      <c r="G848" s="69">
        <v>164.16900000000001</v>
      </c>
      <c r="H848" s="47"/>
      <c r="I848" s="71">
        <f t="shared" si="46"/>
        <v>0</v>
      </c>
      <c r="J848" s="46">
        <v>100</v>
      </c>
      <c r="K848" s="69">
        <v>266.24700000000001</v>
      </c>
      <c r="L848" s="47"/>
      <c r="M848" s="48">
        <f t="shared" si="45"/>
        <v>0</v>
      </c>
      <c r="N848" s="46"/>
      <c r="O848" s="69"/>
      <c r="P848" s="76"/>
      <c r="Q848" s="48"/>
    </row>
    <row r="849" spans="2:17">
      <c r="B849" s="45" t="s">
        <v>5434</v>
      </c>
      <c r="C849" s="53" t="s">
        <v>5435</v>
      </c>
      <c r="D849" s="59" t="s">
        <v>14</v>
      </c>
      <c r="E849" s="50" t="s">
        <v>7303</v>
      </c>
      <c r="F849" s="46">
        <v>50</v>
      </c>
      <c r="G849" s="69">
        <v>52.297649999999997</v>
      </c>
      <c r="H849" s="47"/>
      <c r="I849" s="71">
        <f t="shared" si="46"/>
        <v>0</v>
      </c>
      <c r="J849" s="46">
        <v>250</v>
      </c>
      <c r="K849" s="69">
        <v>212.13900000000001</v>
      </c>
      <c r="L849" s="47"/>
      <c r="M849" s="48">
        <f t="shared" si="45"/>
        <v>0</v>
      </c>
      <c r="N849" s="46"/>
      <c r="O849" s="69"/>
      <c r="P849" s="76"/>
      <c r="Q849" s="48"/>
    </row>
    <row r="850" spans="2:17">
      <c r="B850" s="45" t="s">
        <v>5436</v>
      </c>
      <c r="C850" s="53" t="s">
        <v>5437</v>
      </c>
      <c r="D850" s="60" t="s">
        <v>14</v>
      </c>
      <c r="E850" s="51" t="s">
        <v>7306</v>
      </c>
      <c r="F850" s="46">
        <v>10</v>
      </c>
      <c r="G850" s="69">
        <v>144.69682500000002</v>
      </c>
      <c r="H850" s="47"/>
      <c r="I850" s="71">
        <f t="shared" si="46"/>
        <v>0</v>
      </c>
      <c r="J850" s="46">
        <v>100</v>
      </c>
      <c r="K850" s="69">
        <v>1126.3050000000001</v>
      </c>
      <c r="L850" s="47"/>
      <c r="M850" s="48">
        <f t="shared" si="45"/>
        <v>0</v>
      </c>
      <c r="N850" s="46"/>
      <c r="O850" s="69"/>
      <c r="P850" s="76"/>
      <c r="Q850" s="48"/>
    </row>
    <row r="851" spans="2:17">
      <c r="B851" s="45" t="s">
        <v>314</v>
      </c>
      <c r="C851" s="53" t="s">
        <v>5438</v>
      </c>
      <c r="D851" s="59" t="s">
        <v>315</v>
      </c>
      <c r="E851" s="50" t="s">
        <v>7306</v>
      </c>
      <c r="F851" s="46">
        <v>1</v>
      </c>
      <c r="G851" s="69">
        <v>26.040600000000001</v>
      </c>
      <c r="H851" s="47"/>
      <c r="I851" s="71">
        <f t="shared" si="46"/>
        <v>0</v>
      </c>
      <c r="J851" s="46">
        <v>5</v>
      </c>
      <c r="K851" s="69">
        <v>100.764</v>
      </c>
      <c r="L851" s="47"/>
      <c r="M851" s="48">
        <f t="shared" si="45"/>
        <v>0</v>
      </c>
      <c r="N851" s="46"/>
      <c r="O851" s="69"/>
      <c r="P851" s="76"/>
      <c r="Q851" s="48"/>
    </row>
    <row r="852" spans="2:17">
      <c r="B852" s="45" t="s">
        <v>5439</v>
      </c>
      <c r="C852" s="53" t="s">
        <v>5440</v>
      </c>
      <c r="D852" s="59" t="s">
        <v>0</v>
      </c>
      <c r="E852" s="50" t="s">
        <v>7306</v>
      </c>
      <c r="F852" s="46">
        <v>5</v>
      </c>
      <c r="G852" s="69">
        <v>228.17992500000003</v>
      </c>
      <c r="H852" s="47"/>
      <c r="I852" s="71">
        <f t="shared" si="46"/>
        <v>0</v>
      </c>
      <c r="J852" s="46">
        <v>50</v>
      </c>
      <c r="K852" s="69">
        <v>1950.7230000000002</v>
      </c>
      <c r="L852" s="47"/>
      <c r="M852" s="48">
        <f t="shared" si="45"/>
        <v>0</v>
      </c>
      <c r="N852" s="46"/>
      <c r="O852" s="69"/>
      <c r="P852" s="76"/>
      <c r="Q852" s="48"/>
    </row>
    <row r="853" spans="2:17">
      <c r="B853" s="45" t="s">
        <v>5443</v>
      </c>
      <c r="C853" s="53" t="s">
        <v>5444</v>
      </c>
      <c r="D853" s="60" t="s">
        <v>0</v>
      </c>
      <c r="E853" s="51" t="s">
        <v>7303</v>
      </c>
      <c r="F853" s="46">
        <v>50</v>
      </c>
      <c r="G853" s="69">
        <v>157.3758</v>
      </c>
      <c r="H853" s="47"/>
      <c r="I853" s="71">
        <f t="shared" si="46"/>
        <v>0</v>
      </c>
      <c r="J853" s="46">
        <v>250</v>
      </c>
      <c r="K853" s="69">
        <v>588.81330000000003</v>
      </c>
      <c r="L853" s="47"/>
      <c r="M853" s="48">
        <f t="shared" ref="M853:M863" si="47">K853*L853</f>
        <v>0</v>
      </c>
      <c r="N853" s="46"/>
      <c r="O853" s="69"/>
      <c r="P853" s="76"/>
      <c r="Q853" s="48"/>
    </row>
    <row r="854" spans="2:17">
      <c r="B854" s="45" t="s">
        <v>317</v>
      </c>
      <c r="C854" s="53" t="s">
        <v>5445</v>
      </c>
      <c r="D854" s="60" t="s">
        <v>316</v>
      </c>
      <c r="E854" s="51" t="s">
        <v>7305</v>
      </c>
      <c r="F854" s="46">
        <v>1</v>
      </c>
      <c r="G854" s="69">
        <v>37.179450000000003</v>
      </c>
      <c r="H854" s="47"/>
      <c r="I854" s="71">
        <f t="shared" si="46"/>
        <v>0</v>
      </c>
      <c r="J854" s="46">
        <v>5</v>
      </c>
      <c r="K854" s="69">
        <v>144.8766</v>
      </c>
      <c r="L854" s="47"/>
      <c r="M854" s="48">
        <f t="shared" si="47"/>
        <v>0</v>
      </c>
      <c r="N854" s="46"/>
      <c r="O854" s="69"/>
      <c r="P854" s="76"/>
      <c r="Q854" s="48"/>
    </row>
    <row r="855" spans="2:17">
      <c r="B855" s="45" t="s">
        <v>5447</v>
      </c>
      <c r="C855" s="53" t="s">
        <v>5446</v>
      </c>
      <c r="D855" s="60" t="s">
        <v>0</v>
      </c>
      <c r="E855" s="51" t="s">
        <v>7303</v>
      </c>
      <c r="F855" s="46">
        <v>50</v>
      </c>
      <c r="G855" s="69">
        <v>73.876050000000006</v>
      </c>
      <c r="H855" s="47"/>
      <c r="I855" s="71">
        <f t="shared" si="46"/>
        <v>0</v>
      </c>
      <c r="J855" s="46">
        <v>250</v>
      </c>
      <c r="K855" s="69">
        <v>276.61499999999995</v>
      </c>
      <c r="L855" s="47"/>
      <c r="M855" s="48">
        <f t="shared" si="47"/>
        <v>0</v>
      </c>
      <c r="N855" s="46"/>
      <c r="O855" s="69"/>
      <c r="P855" s="76"/>
      <c r="Q855" s="48"/>
    </row>
    <row r="856" spans="2:17">
      <c r="B856" s="45" t="s">
        <v>318</v>
      </c>
      <c r="C856" s="53" t="s">
        <v>5446</v>
      </c>
      <c r="D856" s="60" t="s">
        <v>0</v>
      </c>
      <c r="E856" s="51" t="s">
        <v>7306</v>
      </c>
      <c r="F856" s="46">
        <v>1</v>
      </c>
      <c r="G856" s="69">
        <v>25.724250000000001</v>
      </c>
      <c r="H856" s="47"/>
      <c r="I856" s="71">
        <f t="shared" si="46"/>
        <v>0</v>
      </c>
      <c r="J856" s="46">
        <v>5</v>
      </c>
      <c r="K856" s="69">
        <v>98.495999999999995</v>
      </c>
      <c r="L856" s="47"/>
      <c r="M856" s="48">
        <f t="shared" si="47"/>
        <v>0</v>
      </c>
      <c r="N856" s="46"/>
      <c r="O856" s="69"/>
      <c r="P856" s="76"/>
      <c r="Q856" s="48"/>
    </row>
    <row r="857" spans="2:17">
      <c r="B857" s="45" t="s">
        <v>319</v>
      </c>
      <c r="C857" s="53" t="s">
        <v>5448</v>
      </c>
      <c r="D857" s="60" t="s">
        <v>0</v>
      </c>
      <c r="E857" s="51" t="s">
        <v>7305</v>
      </c>
      <c r="F857" s="46">
        <v>1</v>
      </c>
      <c r="G857" s="69">
        <v>32.500799999999998</v>
      </c>
      <c r="H857" s="47"/>
      <c r="I857" s="71">
        <f t="shared" si="46"/>
        <v>0</v>
      </c>
      <c r="J857" s="46">
        <v>5</v>
      </c>
      <c r="K857" s="69">
        <v>126.73260000000002</v>
      </c>
      <c r="L857" s="47"/>
      <c r="M857" s="48">
        <f t="shared" si="47"/>
        <v>0</v>
      </c>
      <c r="N857" s="46"/>
      <c r="O857" s="69"/>
      <c r="P857" s="76"/>
      <c r="Q857" s="48"/>
    </row>
    <row r="858" spans="2:17">
      <c r="B858" s="45" t="s">
        <v>320</v>
      </c>
      <c r="C858" s="53" t="s">
        <v>5449</v>
      </c>
      <c r="D858" s="59" t="s">
        <v>0</v>
      </c>
      <c r="E858" s="50" t="s">
        <v>7303</v>
      </c>
      <c r="F858" s="46">
        <v>50</v>
      </c>
      <c r="G858" s="69">
        <v>58.108500000000006</v>
      </c>
      <c r="H858" s="47"/>
      <c r="I858" s="71">
        <f t="shared" si="46"/>
        <v>0</v>
      </c>
      <c r="J858" s="46">
        <v>250</v>
      </c>
      <c r="K858" s="69">
        <v>217.22580000000002</v>
      </c>
      <c r="L858" s="47"/>
      <c r="M858" s="48">
        <f t="shared" si="47"/>
        <v>0</v>
      </c>
      <c r="N858" s="46"/>
      <c r="O858" s="69"/>
      <c r="P858" s="76"/>
      <c r="Q858" s="48"/>
    </row>
    <row r="859" spans="2:17">
      <c r="B859" s="45" t="s">
        <v>334</v>
      </c>
      <c r="C859" s="53" t="s">
        <v>5449</v>
      </c>
      <c r="D859" s="60" t="s">
        <v>0</v>
      </c>
      <c r="E859" s="51" t="s">
        <v>7306</v>
      </c>
      <c r="F859" s="46">
        <v>1</v>
      </c>
      <c r="G859" s="69">
        <v>25.690949999999997</v>
      </c>
      <c r="H859" s="47"/>
      <c r="I859" s="71">
        <f t="shared" si="46"/>
        <v>0</v>
      </c>
      <c r="J859" s="46">
        <v>5</v>
      </c>
      <c r="K859" s="69">
        <v>99.257399999999976</v>
      </c>
      <c r="L859" s="47"/>
      <c r="M859" s="48">
        <f t="shared" si="47"/>
        <v>0</v>
      </c>
      <c r="N859" s="46"/>
      <c r="O859" s="69"/>
      <c r="P859" s="76"/>
      <c r="Q859" s="48"/>
    </row>
    <row r="860" spans="2:17">
      <c r="B860" s="45" t="s">
        <v>322</v>
      </c>
      <c r="C860" s="53" t="s">
        <v>5450</v>
      </c>
      <c r="D860" s="60" t="s">
        <v>0</v>
      </c>
      <c r="E860" s="51" t="s">
        <v>7303</v>
      </c>
      <c r="F860" s="46">
        <v>50</v>
      </c>
      <c r="G860" s="69">
        <v>55.311300000000003</v>
      </c>
      <c r="H860" s="47"/>
      <c r="I860" s="71">
        <f t="shared" si="46"/>
        <v>0</v>
      </c>
      <c r="J860" s="46">
        <v>250</v>
      </c>
      <c r="K860" s="69">
        <v>188.40600000000001</v>
      </c>
      <c r="L860" s="47"/>
      <c r="M860" s="48">
        <f t="shared" si="47"/>
        <v>0</v>
      </c>
      <c r="N860" s="46"/>
      <c r="O860" s="69"/>
      <c r="P860" s="76"/>
      <c r="Q860" s="48"/>
    </row>
    <row r="861" spans="2:17">
      <c r="B861" s="45" t="s">
        <v>321</v>
      </c>
      <c r="C861" s="53" t="s">
        <v>5450</v>
      </c>
      <c r="D861" s="59" t="s">
        <v>0</v>
      </c>
      <c r="E861" s="50" t="s">
        <v>7306</v>
      </c>
      <c r="F861" s="46">
        <v>10</v>
      </c>
      <c r="G861" s="69">
        <v>91.708199999999977</v>
      </c>
      <c r="H861" s="47"/>
      <c r="I861" s="71">
        <f t="shared" si="46"/>
        <v>0</v>
      </c>
      <c r="J861" s="46">
        <v>100</v>
      </c>
      <c r="K861" s="69">
        <v>802.548</v>
      </c>
      <c r="L861" s="47"/>
      <c r="M861" s="48">
        <f t="shared" si="47"/>
        <v>0</v>
      </c>
      <c r="N861" s="46"/>
      <c r="O861" s="69"/>
      <c r="P861" s="76"/>
      <c r="Q861" s="48"/>
    </row>
    <row r="862" spans="2:17">
      <c r="B862" s="45" t="s">
        <v>5451</v>
      </c>
      <c r="C862" s="53" t="s">
        <v>5452</v>
      </c>
      <c r="D862" s="59" t="s">
        <v>0</v>
      </c>
      <c r="E862" s="50" t="s">
        <v>7306</v>
      </c>
      <c r="F862" s="46">
        <v>5</v>
      </c>
      <c r="G862" s="69">
        <v>112.90365000000001</v>
      </c>
      <c r="H862" s="47"/>
      <c r="I862" s="71">
        <f t="shared" si="46"/>
        <v>0</v>
      </c>
      <c r="J862" s="46">
        <v>25</v>
      </c>
      <c r="K862" s="69">
        <v>546.66899999999998</v>
      </c>
      <c r="L862" s="47"/>
      <c r="M862" s="48">
        <f t="shared" si="47"/>
        <v>0</v>
      </c>
      <c r="N862" s="46"/>
      <c r="O862" s="69"/>
      <c r="P862" s="76"/>
      <c r="Q862" s="48"/>
    </row>
    <row r="863" spans="2:17">
      <c r="B863" s="45" t="s">
        <v>5453</v>
      </c>
      <c r="C863" s="53" t="s">
        <v>5454</v>
      </c>
      <c r="D863" s="59" t="s">
        <v>0</v>
      </c>
      <c r="E863" s="50" t="s">
        <v>7306</v>
      </c>
      <c r="F863" s="46">
        <v>1</v>
      </c>
      <c r="G863" s="69">
        <v>22.327649999999998</v>
      </c>
      <c r="H863" s="47"/>
      <c r="I863" s="71">
        <f t="shared" si="46"/>
        <v>0</v>
      </c>
      <c r="J863" s="46">
        <v>5</v>
      </c>
      <c r="K863" s="69">
        <v>75.718800000000002</v>
      </c>
      <c r="L863" s="47"/>
      <c r="M863" s="48">
        <f t="shared" si="47"/>
        <v>0</v>
      </c>
      <c r="N863" s="46"/>
      <c r="O863" s="69"/>
      <c r="P863" s="76"/>
      <c r="Q863" s="48"/>
    </row>
    <row r="864" spans="2:17">
      <c r="B864" s="45" t="s">
        <v>7032</v>
      </c>
      <c r="C864" s="53" t="s">
        <v>7033</v>
      </c>
      <c r="D864" s="59" t="s">
        <v>7318</v>
      </c>
      <c r="E864" s="50" t="s">
        <v>7306</v>
      </c>
      <c r="F864" s="46">
        <v>25</v>
      </c>
      <c r="G864" s="69">
        <v>782.55000000000007</v>
      </c>
      <c r="H864" s="47"/>
      <c r="I864" s="71">
        <f t="shared" si="46"/>
        <v>0</v>
      </c>
      <c r="J864" s="46"/>
      <c r="K864" s="69"/>
      <c r="L864" s="47"/>
      <c r="M864" s="48"/>
      <c r="N864" s="46"/>
      <c r="O864" s="69"/>
      <c r="P864" s="76"/>
      <c r="Q864" s="48"/>
    </row>
    <row r="865" spans="2:17">
      <c r="B865" s="45" t="s">
        <v>323</v>
      </c>
      <c r="C865" s="53" t="s">
        <v>5455</v>
      </c>
      <c r="D865" s="60" t="s">
        <v>0</v>
      </c>
      <c r="E865" s="51" t="s">
        <v>7306</v>
      </c>
      <c r="F865" s="46">
        <v>1</v>
      </c>
      <c r="G865" s="69">
        <v>25.724250000000001</v>
      </c>
      <c r="H865" s="47"/>
      <c r="I865" s="71">
        <f t="shared" si="46"/>
        <v>0</v>
      </c>
      <c r="J865" s="46">
        <v>5</v>
      </c>
      <c r="K865" s="69">
        <v>99.403200000000012</v>
      </c>
      <c r="L865" s="47"/>
      <c r="M865" s="48">
        <f t="shared" ref="M865:M881" si="48">K865*L865</f>
        <v>0</v>
      </c>
      <c r="N865" s="46"/>
      <c r="O865" s="69"/>
      <c r="P865" s="76"/>
      <c r="Q865" s="48"/>
    </row>
    <row r="866" spans="2:17">
      <c r="B866" s="45" t="s">
        <v>5456</v>
      </c>
      <c r="C866" s="53" t="s">
        <v>5457</v>
      </c>
      <c r="D866" s="60" t="s">
        <v>0</v>
      </c>
      <c r="E866" s="51" t="s">
        <v>7306</v>
      </c>
      <c r="F866" s="46">
        <v>1</v>
      </c>
      <c r="G866" s="69">
        <v>26.05725</v>
      </c>
      <c r="H866" s="47"/>
      <c r="I866" s="71">
        <f t="shared" si="46"/>
        <v>0</v>
      </c>
      <c r="J866" s="46">
        <v>5</v>
      </c>
      <c r="K866" s="69">
        <v>100.764</v>
      </c>
      <c r="L866" s="47"/>
      <c r="M866" s="48">
        <f t="shared" si="48"/>
        <v>0</v>
      </c>
      <c r="N866" s="46"/>
      <c r="O866" s="69"/>
      <c r="P866" s="76"/>
      <c r="Q866" s="48"/>
    </row>
    <row r="867" spans="2:17">
      <c r="B867" s="45" t="s">
        <v>326</v>
      </c>
      <c r="C867" s="53" t="s">
        <v>5459</v>
      </c>
      <c r="D867" s="59" t="s">
        <v>325</v>
      </c>
      <c r="E867" s="50" t="s">
        <v>7309</v>
      </c>
      <c r="F867" s="46">
        <v>250</v>
      </c>
      <c r="G867" s="69">
        <v>84.523725000000013</v>
      </c>
      <c r="H867" s="47"/>
      <c r="I867" s="71">
        <f t="shared" si="46"/>
        <v>0</v>
      </c>
      <c r="J867" s="46">
        <v>1000</v>
      </c>
      <c r="K867" s="69">
        <v>285.5736</v>
      </c>
      <c r="L867" s="47"/>
      <c r="M867" s="48">
        <f t="shared" si="48"/>
        <v>0</v>
      </c>
      <c r="N867" s="46"/>
      <c r="O867" s="69"/>
      <c r="P867" s="76"/>
      <c r="Q867" s="48"/>
    </row>
    <row r="868" spans="2:17">
      <c r="B868" s="45" t="s">
        <v>327</v>
      </c>
      <c r="C868" s="53" t="s">
        <v>5462</v>
      </c>
      <c r="D868" s="60" t="s">
        <v>328</v>
      </c>
      <c r="E868" s="51" t="s">
        <v>7303</v>
      </c>
      <c r="F868" s="46">
        <v>50</v>
      </c>
      <c r="G868" s="69">
        <v>41.625</v>
      </c>
      <c r="H868" s="47"/>
      <c r="I868" s="71">
        <f t="shared" si="46"/>
        <v>0</v>
      </c>
      <c r="J868" s="46">
        <v>250</v>
      </c>
      <c r="K868" s="69">
        <v>120.123</v>
      </c>
      <c r="L868" s="47"/>
      <c r="M868" s="48">
        <f t="shared" si="48"/>
        <v>0</v>
      </c>
      <c r="N868" s="46"/>
      <c r="O868" s="69"/>
      <c r="P868" s="76"/>
      <c r="Q868" s="48"/>
    </row>
    <row r="869" spans="2:17">
      <c r="B869" s="45" t="s">
        <v>5467</v>
      </c>
      <c r="C869" s="53" t="s">
        <v>5468</v>
      </c>
      <c r="D869" s="60" t="s">
        <v>328</v>
      </c>
      <c r="E869" s="51" t="s">
        <v>7304</v>
      </c>
      <c r="F869" s="46">
        <v>1</v>
      </c>
      <c r="G869" s="69">
        <v>119.88</v>
      </c>
      <c r="H869" s="47"/>
      <c r="I869" s="71">
        <f t="shared" si="46"/>
        <v>0</v>
      </c>
      <c r="J869" s="46">
        <v>5</v>
      </c>
      <c r="K869" s="69">
        <v>438.97950000000003</v>
      </c>
      <c r="L869" s="47"/>
      <c r="M869" s="48">
        <f t="shared" si="48"/>
        <v>0</v>
      </c>
      <c r="N869" s="46"/>
      <c r="O869" s="69"/>
      <c r="P869" s="76"/>
      <c r="Q869" s="48"/>
    </row>
    <row r="870" spans="2:17">
      <c r="B870" s="45" t="s">
        <v>333</v>
      </c>
      <c r="C870" s="53" t="s">
        <v>5476</v>
      </c>
      <c r="D870" s="59" t="s">
        <v>331</v>
      </c>
      <c r="E870" s="50" t="s">
        <v>7304</v>
      </c>
      <c r="F870" s="46">
        <v>1</v>
      </c>
      <c r="G870" s="69">
        <v>590.42565000000002</v>
      </c>
      <c r="H870" s="47"/>
      <c r="I870" s="71">
        <f t="shared" si="46"/>
        <v>0</v>
      </c>
      <c r="J870" s="46">
        <v>5</v>
      </c>
      <c r="K870" s="69">
        <v>2363.8391999999999</v>
      </c>
      <c r="L870" s="47"/>
      <c r="M870" s="48">
        <f t="shared" si="48"/>
        <v>0</v>
      </c>
      <c r="N870" s="46"/>
      <c r="O870" s="69"/>
      <c r="P870" s="76"/>
      <c r="Q870" s="48"/>
    </row>
    <row r="871" spans="2:17">
      <c r="B871" s="45" t="s">
        <v>5482</v>
      </c>
      <c r="C871" s="53" t="s">
        <v>5483</v>
      </c>
      <c r="D871" s="60" t="s">
        <v>220</v>
      </c>
      <c r="E871" s="51" t="s">
        <v>7308</v>
      </c>
      <c r="F871" s="46">
        <v>1000</v>
      </c>
      <c r="G871" s="69">
        <v>343.32300000000004</v>
      </c>
      <c r="H871" s="47"/>
      <c r="I871" s="71">
        <f t="shared" si="46"/>
        <v>0</v>
      </c>
      <c r="J871" s="46">
        <v>5000</v>
      </c>
      <c r="K871" s="69">
        <v>1333.9080000000001</v>
      </c>
      <c r="L871" s="47"/>
      <c r="M871" s="48">
        <f t="shared" si="48"/>
        <v>0</v>
      </c>
      <c r="N871" s="46"/>
      <c r="O871" s="69"/>
      <c r="P871" s="76"/>
      <c r="Q871" s="48"/>
    </row>
    <row r="872" spans="2:17">
      <c r="B872" s="45" t="s">
        <v>5490</v>
      </c>
      <c r="C872" s="53" t="s">
        <v>5491</v>
      </c>
      <c r="D872" s="60" t="s">
        <v>174</v>
      </c>
      <c r="E872" s="51" t="s">
        <v>7306</v>
      </c>
      <c r="F872" s="46">
        <v>10</v>
      </c>
      <c r="G872" s="69">
        <v>922.43497500000001</v>
      </c>
      <c r="H872" s="47"/>
      <c r="I872" s="71">
        <f t="shared" si="46"/>
        <v>0</v>
      </c>
      <c r="J872" s="46">
        <v>100</v>
      </c>
      <c r="K872" s="69">
        <v>8166.0960000000005</v>
      </c>
      <c r="L872" s="47"/>
      <c r="M872" s="48">
        <f t="shared" si="48"/>
        <v>0</v>
      </c>
      <c r="N872" s="46"/>
      <c r="O872" s="69"/>
      <c r="P872" s="76"/>
      <c r="Q872" s="48"/>
    </row>
    <row r="873" spans="2:17">
      <c r="B873" s="45" t="s">
        <v>7028</v>
      </c>
      <c r="C873" s="53" t="s">
        <v>7029</v>
      </c>
      <c r="D873" s="60" t="s">
        <v>174</v>
      </c>
      <c r="E873" s="51" t="s">
        <v>7306</v>
      </c>
      <c r="F873" s="46">
        <v>10</v>
      </c>
      <c r="G873" s="69">
        <v>813.59392500000013</v>
      </c>
      <c r="H873" s="47"/>
      <c r="I873" s="71">
        <f t="shared" si="46"/>
        <v>0</v>
      </c>
      <c r="J873" s="46">
        <v>100</v>
      </c>
      <c r="K873" s="69">
        <v>7202.52</v>
      </c>
      <c r="L873" s="47"/>
      <c r="M873" s="48">
        <f t="shared" si="48"/>
        <v>0</v>
      </c>
      <c r="N873" s="46"/>
      <c r="O873" s="69"/>
      <c r="P873" s="76"/>
      <c r="Q873" s="48"/>
    </row>
    <row r="874" spans="2:17">
      <c r="B874" s="45" t="s">
        <v>335</v>
      </c>
      <c r="C874" s="53" t="s">
        <v>5492</v>
      </c>
      <c r="D874" s="59" t="s">
        <v>174</v>
      </c>
      <c r="E874" s="50" t="s">
        <v>7306</v>
      </c>
      <c r="F874" s="46">
        <v>1</v>
      </c>
      <c r="G874" s="69">
        <v>153.92925</v>
      </c>
      <c r="H874" s="47"/>
      <c r="I874" s="71">
        <f t="shared" si="46"/>
        <v>0</v>
      </c>
      <c r="J874" s="46">
        <v>10</v>
      </c>
      <c r="K874" s="69">
        <v>1302.5609999999999</v>
      </c>
      <c r="L874" s="47"/>
      <c r="M874" s="48">
        <f t="shared" si="48"/>
        <v>0</v>
      </c>
      <c r="N874" s="46"/>
      <c r="O874" s="69"/>
      <c r="P874" s="76"/>
      <c r="Q874" s="48"/>
    </row>
    <row r="875" spans="2:17">
      <c r="B875" s="45" t="s">
        <v>7030</v>
      </c>
      <c r="C875" s="53" t="s">
        <v>7031</v>
      </c>
      <c r="D875" s="59" t="s">
        <v>174</v>
      </c>
      <c r="E875" s="50" t="s">
        <v>7306</v>
      </c>
      <c r="F875" s="46">
        <v>10</v>
      </c>
      <c r="G875" s="69">
        <v>999.34965</v>
      </c>
      <c r="H875" s="47"/>
      <c r="I875" s="71">
        <f t="shared" si="46"/>
        <v>0</v>
      </c>
      <c r="J875" s="46">
        <v>100</v>
      </c>
      <c r="K875" s="69">
        <v>8822.6172000000006</v>
      </c>
      <c r="L875" s="47"/>
      <c r="M875" s="48">
        <f t="shared" si="48"/>
        <v>0</v>
      </c>
      <c r="N875" s="46"/>
      <c r="O875" s="69"/>
      <c r="P875" s="76"/>
      <c r="Q875" s="48"/>
    </row>
    <row r="876" spans="2:17">
      <c r="B876" s="45" t="s">
        <v>336</v>
      </c>
      <c r="C876" s="53" t="s">
        <v>5493</v>
      </c>
      <c r="D876" s="60" t="s">
        <v>129</v>
      </c>
      <c r="E876" s="51" t="s">
        <v>7308</v>
      </c>
      <c r="F876" s="46">
        <v>1000</v>
      </c>
      <c r="G876" s="69">
        <v>197.55225000000002</v>
      </c>
      <c r="H876" s="47"/>
      <c r="I876" s="71">
        <f t="shared" si="46"/>
        <v>0</v>
      </c>
      <c r="J876" s="46">
        <v>5000</v>
      </c>
      <c r="K876" s="69">
        <v>802.62900000000002</v>
      </c>
      <c r="L876" s="47"/>
      <c r="M876" s="48">
        <f t="shared" si="48"/>
        <v>0</v>
      </c>
      <c r="N876" s="46"/>
      <c r="O876" s="69"/>
      <c r="P876" s="76"/>
      <c r="Q876" s="48"/>
    </row>
    <row r="877" spans="2:17">
      <c r="B877" s="45" t="s">
        <v>5494</v>
      </c>
      <c r="C877" s="53" t="s">
        <v>5495</v>
      </c>
      <c r="D877" s="60" t="s">
        <v>166</v>
      </c>
      <c r="E877" s="51" t="s">
        <v>7308</v>
      </c>
      <c r="F877" s="46">
        <v>1000</v>
      </c>
      <c r="G877" s="69">
        <v>167.41575</v>
      </c>
      <c r="H877" s="47"/>
      <c r="I877" s="71">
        <f t="shared" si="46"/>
        <v>0</v>
      </c>
      <c r="J877" s="46">
        <v>5000</v>
      </c>
      <c r="K877" s="69">
        <v>676.99800000000005</v>
      </c>
      <c r="L877" s="47"/>
      <c r="M877" s="48">
        <f t="shared" si="48"/>
        <v>0</v>
      </c>
      <c r="N877" s="46"/>
      <c r="O877" s="69"/>
      <c r="P877" s="76"/>
      <c r="Q877" s="48"/>
    </row>
    <row r="878" spans="2:17">
      <c r="B878" s="45" t="s">
        <v>337</v>
      </c>
      <c r="C878" s="53" t="s">
        <v>5496</v>
      </c>
      <c r="D878" s="59" t="s">
        <v>166</v>
      </c>
      <c r="E878" s="50" t="s">
        <v>7308</v>
      </c>
      <c r="F878" s="46">
        <v>1000</v>
      </c>
      <c r="G878" s="69">
        <v>115.46775000000001</v>
      </c>
      <c r="H878" s="47"/>
      <c r="I878" s="71">
        <f t="shared" si="46"/>
        <v>0</v>
      </c>
      <c r="J878" s="46">
        <v>5000</v>
      </c>
      <c r="K878" s="69">
        <v>468.58499999999998</v>
      </c>
      <c r="L878" s="47"/>
      <c r="M878" s="48">
        <f t="shared" si="48"/>
        <v>0</v>
      </c>
      <c r="N878" s="46"/>
      <c r="O878" s="69"/>
      <c r="P878" s="76"/>
      <c r="Q878" s="48"/>
    </row>
    <row r="879" spans="2:17">
      <c r="B879" s="45" t="s">
        <v>7057</v>
      </c>
      <c r="C879" s="53" t="s">
        <v>7058</v>
      </c>
      <c r="D879" s="58" t="s">
        <v>166</v>
      </c>
      <c r="E879" s="57" t="s">
        <v>7308</v>
      </c>
      <c r="F879" s="46">
        <v>1000</v>
      </c>
      <c r="G879" s="69">
        <v>203.69610000000006</v>
      </c>
      <c r="H879" s="47"/>
      <c r="I879" s="71">
        <f t="shared" si="46"/>
        <v>0</v>
      </c>
      <c r="J879" s="46">
        <v>5000</v>
      </c>
      <c r="K879" s="69">
        <v>794.00250000000005</v>
      </c>
      <c r="L879" s="47"/>
      <c r="M879" s="48">
        <f t="shared" si="48"/>
        <v>0</v>
      </c>
      <c r="N879" s="46"/>
      <c r="O879" s="69"/>
      <c r="P879" s="77"/>
      <c r="Q879" s="48"/>
    </row>
    <row r="880" spans="2:17">
      <c r="B880" s="45" t="s">
        <v>338</v>
      </c>
      <c r="C880" s="53" t="s">
        <v>5497</v>
      </c>
      <c r="D880" s="59" t="s">
        <v>166</v>
      </c>
      <c r="E880" s="50" t="s">
        <v>7308</v>
      </c>
      <c r="F880" s="46">
        <v>1000</v>
      </c>
      <c r="G880" s="69">
        <v>196.71975</v>
      </c>
      <c r="H880" s="47"/>
      <c r="I880" s="71">
        <f t="shared" si="46"/>
        <v>0</v>
      </c>
      <c r="J880" s="46">
        <v>5000</v>
      </c>
      <c r="K880" s="69">
        <v>799.30800000000011</v>
      </c>
      <c r="L880" s="47"/>
      <c r="M880" s="48">
        <f t="shared" si="48"/>
        <v>0</v>
      </c>
      <c r="N880" s="46"/>
      <c r="O880" s="69"/>
      <c r="P880" s="76"/>
      <c r="Q880" s="48"/>
    </row>
    <row r="881" spans="2:17">
      <c r="B881" s="45" t="s">
        <v>339</v>
      </c>
      <c r="C881" s="53" t="s">
        <v>5498</v>
      </c>
      <c r="D881" s="60" t="s">
        <v>166</v>
      </c>
      <c r="E881" s="51" t="s">
        <v>7308</v>
      </c>
      <c r="F881" s="46">
        <v>1000</v>
      </c>
      <c r="G881" s="69">
        <v>157.25925000000001</v>
      </c>
      <c r="H881" s="47"/>
      <c r="I881" s="71">
        <f t="shared" si="46"/>
        <v>0</v>
      </c>
      <c r="J881" s="46">
        <v>5000</v>
      </c>
      <c r="K881" s="69">
        <v>638.28</v>
      </c>
      <c r="L881" s="47"/>
      <c r="M881" s="48">
        <f t="shared" si="48"/>
        <v>0</v>
      </c>
      <c r="N881" s="46"/>
      <c r="O881" s="69"/>
      <c r="P881" s="76"/>
      <c r="Q881" s="48"/>
    </row>
    <row r="882" spans="2:17">
      <c r="B882" s="45" t="s">
        <v>7083</v>
      </c>
      <c r="C882" s="53" t="s">
        <v>7084</v>
      </c>
      <c r="D882" s="60" t="s">
        <v>166</v>
      </c>
      <c r="E882" s="51" t="s">
        <v>7308</v>
      </c>
      <c r="F882" s="46">
        <v>5000</v>
      </c>
      <c r="G882" s="69">
        <v>683.89875000000006</v>
      </c>
      <c r="H882" s="47"/>
      <c r="I882" s="71">
        <f t="shared" si="46"/>
        <v>0</v>
      </c>
      <c r="J882" s="46"/>
      <c r="K882" s="69"/>
      <c r="L882" s="47"/>
      <c r="M882" s="48"/>
      <c r="N882" s="46"/>
      <c r="O882" s="69"/>
      <c r="P882" s="76"/>
      <c r="Q882" s="48"/>
    </row>
    <row r="883" spans="2:17">
      <c r="B883" s="45" t="s">
        <v>340</v>
      </c>
      <c r="C883" s="53" t="s">
        <v>5499</v>
      </c>
      <c r="D883" s="60" t="s">
        <v>166</v>
      </c>
      <c r="E883" s="51" t="s">
        <v>7308</v>
      </c>
      <c r="F883" s="46">
        <v>1000</v>
      </c>
      <c r="G883" s="69">
        <v>162.33750000000001</v>
      </c>
      <c r="H883" s="47"/>
      <c r="I883" s="71">
        <f t="shared" si="46"/>
        <v>0</v>
      </c>
      <c r="J883" s="46">
        <v>5000</v>
      </c>
      <c r="K883" s="69">
        <v>659.09700000000009</v>
      </c>
      <c r="L883" s="47"/>
      <c r="M883" s="48">
        <f t="shared" ref="M883:M917" si="49">K883*L883</f>
        <v>0</v>
      </c>
      <c r="N883" s="46"/>
      <c r="O883" s="69"/>
      <c r="P883" s="76"/>
      <c r="Q883" s="48"/>
    </row>
    <row r="884" spans="2:17">
      <c r="B884" s="45" t="s">
        <v>341</v>
      </c>
      <c r="C884" s="53" t="s">
        <v>5500</v>
      </c>
      <c r="D884" s="59" t="s">
        <v>166</v>
      </c>
      <c r="E884" s="50" t="s">
        <v>7308</v>
      </c>
      <c r="F884" s="46">
        <v>1000</v>
      </c>
      <c r="G884" s="69">
        <v>177.90525000000002</v>
      </c>
      <c r="H884" s="47"/>
      <c r="I884" s="71">
        <f t="shared" si="46"/>
        <v>0</v>
      </c>
      <c r="J884" s="46">
        <v>5000</v>
      </c>
      <c r="K884" s="69">
        <v>722.03399999999999</v>
      </c>
      <c r="L884" s="47"/>
      <c r="M884" s="48">
        <f t="shared" si="49"/>
        <v>0</v>
      </c>
      <c r="N884" s="46"/>
      <c r="O884" s="69"/>
      <c r="P884" s="76"/>
      <c r="Q884" s="48"/>
    </row>
    <row r="885" spans="2:17">
      <c r="B885" s="45" t="s">
        <v>5501</v>
      </c>
      <c r="C885" s="53" t="s">
        <v>5502</v>
      </c>
      <c r="D885" s="59" t="s">
        <v>166</v>
      </c>
      <c r="E885" s="50" t="s">
        <v>7308</v>
      </c>
      <c r="F885" s="46">
        <v>1000</v>
      </c>
      <c r="G885" s="69">
        <v>246.50325000000001</v>
      </c>
      <c r="H885" s="47"/>
      <c r="I885" s="71">
        <f t="shared" si="46"/>
        <v>0</v>
      </c>
      <c r="J885" s="46">
        <v>5000</v>
      </c>
      <c r="K885" s="69">
        <v>1002.213</v>
      </c>
      <c r="L885" s="47"/>
      <c r="M885" s="48">
        <f t="shared" si="49"/>
        <v>0</v>
      </c>
      <c r="N885" s="46"/>
      <c r="O885" s="69"/>
      <c r="P885" s="76"/>
      <c r="Q885" s="48"/>
    </row>
    <row r="886" spans="2:17">
      <c r="B886" s="45" t="s">
        <v>342</v>
      </c>
      <c r="C886" s="53" t="s">
        <v>5503</v>
      </c>
      <c r="D886" s="60" t="s">
        <v>166</v>
      </c>
      <c r="E886" s="51" t="s">
        <v>7308</v>
      </c>
      <c r="F886" s="46">
        <v>1000</v>
      </c>
      <c r="G886" s="69">
        <v>177.489</v>
      </c>
      <c r="H886" s="47"/>
      <c r="I886" s="71">
        <f t="shared" si="46"/>
        <v>0</v>
      </c>
      <c r="J886" s="46">
        <v>5000</v>
      </c>
      <c r="K886" s="69">
        <v>717.57900000000006</v>
      </c>
      <c r="L886" s="47"/>
      <c r="M886" s="48">
        <f t="shared" si="49"/>
        <v>0</v>
      </c>
      <c r="N886" s="46"/>
      <c r="O886" s="69"/>
      <c r="P886" s="76"/>
      <c r="Q886" s="48"/>
    </row>
    <row r="887" spans="2:17">
      <c r="B887" s="45" t="s">
        <v>7053</v>
      </c>
      <c r="C887" s="53" t="s">
        <v>7054</v>
      </c>
      <c r="D887" s="60" t="s">
        <v>166</v>
      </c>
      <c r="E887" s="51" t="s">
        <v>7308</v>
      </c>
      <c r="F887" s="46">
        <v>1000</v>
      </c>
      <c r="G887" s="69">
        <v>139.77674999999999</v>
      </c>
      <c r="H887" s="47"/>
      <c r="I887" s="71">
        <f t="shared" si="46"/>
        <v>0</v>
      </c>
      <c r="J887" s="46">
        <v>5000</v>
      </c>
      <c r="K887" s="69">
        <v>565.62300000000005</v>
      </c>
      <c r="L887" s="47"/>
      <c r="M887" s="48">
        <f t="shared" si="49"/>
        <v>0</v>
      </c>
      <c r="N887" s="46"/>
      <c r="O887" s="69"/>
      <c r="P887" s="76"/>
      <c r="Q887" s="48"/>
    </row>
    <row r="888" spans="2:17">
      <c r="B888" s="45" t="s">
        <v>5504</v>
      </c>
      <c r="C888" s="53" t="s">
        <v>5505</v>
      </c>
      <c r="D888" s="60" t="s">
        <v>5506</v>
      </c>
      <c r="E888" s="51" t="s">
        <v>7307</v>
      </c>
      <c r="F888" s="46">
        <v>1</v>
      </c>
      <c r="G888" s="69">
        <v>181.53494999999998</v>
      </c>
      <c r="H888" s="47"/>
      <c r="I888" s="71">
        <f t="shared" si="46"/>
        <v>0</v>
      </c>
      <c r="J888" s="46">
        <v>5</v>
      </c>
      <c r="K888" s="69">
        <v>802.58040000000005</v>
      </c>
      <c r="L888" s="47"/>
      <c r="M888" s="48">
        <f t="shared" si="49"/>
        <v>0</v>
      </c>
      <c r="N888" s="46"/>
      <c r="O888" s="69"/>
      <c r="P888" s="76"/>
      <c r="Q888" s="48"/>
    </row>
    <row r="889" spans="2:17">
      <c r="B889" s="45" t="s">
        <v>346</v>
      </c>
      <c r="C889" s="53" t="s">
        <v>5509</v>
      </c>
      <c r="D889" s="59" t="s">
        <v>343</v>
      </c>
      <c r="E889" s="50" t="s">
        <v>6877</v>
      </c>
      <c r="F889" s="46">
        <v>100</v>
      </c>
      <c r="G889" s="69">
        <v>198.13500000000002</v>
      </c>
      <c r="H889" s="47"/>
      <c r="I889" s="71">
        <f t="shared" si="46"/>
        <v>0</v>
      </c>
      <c r="J889" s="46">
        <v>500</v>
      </c>
      <c r="K889" s="69">
        <v>959.85</v>
      </c>
      <c r="L889" s="47"/>
      <c r="M889" s="48">
        <f t="shared" si="49"/>
        <v>0</v>
      </c>
      <c r="N889" s="46"/>
      <c r="O889" s="69"/>
      <c r="P889" s="76"/>
      <c r="Q889" s="48"/>
    </row>
    <row r="890" spans="2:17">
      <c r="B890" s="45" t="s">
        <v>348</v>
      </c>
      <c r="C890" s="53" t="s">
        <v>5514</v>
      </c>
      <c r="D890" s="59" t="s">
        <v>349</v>
      </c>
      <c r="E890" s="50" t="s">
        <v>7309</v>
      </c>
      <c r="F890" s="46">
        <v>500</v>
      </c>
      <c r="G890" s="69">
        <v>72.63562499999999</v>
      </c>
      <c r="H890" s="47"/>
      <c r="I890" s="71">
        <f t="shared" si="46"/>
        <v>0</v>
      </c>
      <c r="J890" s="46">
        <v>1000</v>
      </c>
      <c r="K890" s="69">
        <v>123.444</v>
      </c>
      <c r="L890" s="47"/>
      <c r="M890" s="48">
        <f t="shared" si="49"/>
        <v>0</v>
      </c>
      <c r="N890" s="46"/>
      <c r="O890" s="69"/>
      <c r="P890" s="76"/>
      <c r="Q890" s="48"/>
    </row>
    <row r="891" spans="2:17">
      <c r="B891" s="45" t="s">
        <v>6982</v>
      </c>
      <c r="C891" s="53" t="s">
        <v>6983</v>
      </c>
      <c r="D891" s="59" t="s">
        <v>7319</v>
      </c>
      <c r="E891" s="50" t="s">
        <v>7305</v>
      </c>
      <c r="F891" s="46">
        <v>1</v>
      </c>
      <c r="G891" s="69">
        <v>153.51300000000001</v>
      </c>
      <c r="H891" s="47"/>
      <c r="I891" s="71">
        <f t="shared" si="46"/>
        <v>0</v>
      </c>
      <c r="J891" s="46">
        <v>5</v>
      </c>
      <c r="K891" s="69">
        <v>678.66660000000013</v>
      </c>
      <c r="L891" s="47"/>
      <c r="M891" s="48">
        <f t="shared" si="49"/>
        <v>0</v>
      </c>
      <c r="N891" s="46"/>
      <c r="O891" s="69"/>
      <c r="P891" s="76"/>
      <c r="Q891" s="48"/>
    </row>
    <row r="892" spans="2:17">
      <c r="B892" s="45" t="s">
        <v>351</v>
      </c>
      <c r="C892" s="53" t="s">
        <v>5515</v>
      </c>
      <c r="D892" s="59" t="s">
        <v>350</v>
      </c>
      <c r="E892" s="50" t="s">
        <v>7305</v>
      </c>
      <c r="F892" s="46">
        <v>25</v>
      </c>
      <c r="G892" s="69">
        <v>89.934975000000023</v>
      </c>
      <c r="H892" s="47"/>
      <c r="I892" s="71">
        <f t="shared" si="46"/>
        <v>0</v>
      </c>
      <c r="J892" s="46">
        <v>100</v>
      </c>
      <c r="K892" s="69">
        <v>269.24400000000003</v>
      </c>
      <c r="L892" s="47"/>
      <c r="M892" s="48">
        <f t="shared" si="49"/>
        <v>0</v>
      </c>
      <c r="N892" s="46"/>
      <c r="O892" s="69"/>
      <c r="P892" s="76"/>
      <c r="Q892" s="48"/>
    </row>
    <row r="893" spans="2:17">
      <c r="B893" s="45" t="s">
        <v>5518</v>
      </c>
      <c r="C893" s="53" t="s">
        <v>5519</v>
      </c>
      <c r="D893" s="60" t="s">
        <v>350</v>
      </c>
      <c r="E893" s="51" t="s">
        <v>7305</v>
      </c>
      <c r="F893" s="46">
        <v>25</v>
      </c>
      <c r="G893" s="69">
        <v>126.498375</v>
      </c>
      <c r="H893" s="47"/>
      <c r="I893" s="71">
        <f t="shared" si="46"/>
        <v>0</v>
      </c>
      <c r="J893" s="46">
        <v>100</v>
      </c>
      <c r="K893" s="69">
        <v>448.33500000000004</v>
      </c>
      <c r="L893" s="47"/>
      <c r="M893" s="48">
        <f t="shared" si="49"/>
        <v>0</v>
      </c>
      <c r="N893" s="46"/>
      <c r="O893" s="69"/>
      <c r="P893" s="76"/>
      <c r="Q893" s="48"/>
    </row>
    <row r="894" spans="2:17">
      <c r="B894" s="45" t="s">
        <v>5520</v>
      </c>
      <c r="C894" s="53" t="s">
        <v>5521</v>
      </c>
      <c r="D894" s="59" t="s">
        <v>350</v>
      </c>
      <c r="E894" s="50" t="s">
        <v>7305</v>
      </c>
      <c r="F894" s="46">
        <v>25</v>
      </c>
      <c r="G894" s="69">
        <v>196.42837499999999</v>
      </c>
      <c r="H894" s="47"/>
      <c r="I894" s="71">
        <f t="shared" si="46"/>
        <v>0</v>
      </c>
      <c r="J894" s="46">
        <v>50</v>
      </c>
      <c r="K894" s="69">
        <v>237.20850000000002</v>
      </c>
      <c r="L894" s="47"/>
      <c r="M894" s="48">
        <f t="shared" si="49"/>
        <v>0</v>
      </c>
      <c r="N894" s="46"/>
      <c r="O894" s="69"/>
      <c r="P894" s="76"/>
      <c r="Q894" s="48"/>
    </row>
    <row r="895" spans="2:17">
      <c r="B895" s="45" t="s">
        <v>7104</v>
      </c>
      <c r="C895" s="53" t="s">
        <v>7105</v>
      </c>
      <c r="D895" s="59" t="s">
        <v>355</v>
      </c>
      <c r="E895" s="50" t="s">
        <v>7309</v>
      </c>
      <c r="F895" s="46">
        <v>50</v>
      </c>
      <c r="G895" s="69">
        <v>30.136500000000002</v>
      </c>
      <c r="H895" s="47"/>
      <c r="I895" s="71">
        <f t="shared" si="46"/>
        <v>0</v>
      </c>
      <c r="J895" s="46">
        <v>250</v>
      </c>
      <c r="K895" s="69">
        <v>122.31</v>
      </c>
      <c r="L895" s="47"/>
      <c r="M895" s="48">
        <f t="shared" si="49"/>
        <v>0</v>
      </c>
      <c r="N895" s="46"/>
      <c r="O895" s="69"/>
      <c r="P895" s="76"/>
      <c r="Q895" s="48"/>
    </row>
    <row r="896" spans="2:17">
      <c r="B896" s="45" t="s">
        <v>7151</v>
      </c>
      <c r="C896" s="53" t="s">
        <v>7152</v>
      </c>
      <c r="D896" s="60" t="s">
        <v>355</v>
      </c>
      <c r="E896" s="51" t="s">
        <v>7309</v>
      </c>
      <c r="F896" s="46">
        <v>50</v>
      </c>
      <c r="G896" s="69">
        <v>66.866399999999999</v>
      </c>
      <c r="H896" s="47"/>
      <c r="I896" s="71">
        <f t="shared" si="46"/>
        <v>0</v>
      </c>
      <c r="J896" s="46">
        <v>250</v>
      </c>
      <c r="K896" s="69">
        <v>254.33999999999997</v>
      </c>
      <c r="L896" s="47"/>
      <c r="M896" s="48">
        <f t="shared" si="49"/>
        <v>0</v>
      </c>
      <c r="N896" s="46"/>
      <c r="O896" s="69"/>
      <c r="P896" s="76"/>
      <c r="Q896" s="48"/>
    </row>
    <row r="897" spans="2:17">
      <c r="B897" s="45" t="s">
        <v>5522</v>
      </c>
      <c r="C897" s="53" t="s">
        <v>5523</v>
      </c>
      <c r="D897" s="60" t="s">
        <v>355</v>
      </c>
      <c r="E897" s="51" t="s">
        <v>7309</v>
      </c>
      <c r="F897" s="46">
        <v>50</v>
      </c>
      <c r="G897" s="69">
        <v>58.874400000000009</v>
      </c>
      <c r="H897" s="47"/>
      <c r="I897" s="71">
        <f t="shared" si="46"/>
        <v>0</v>
      </c>
      <c r="J897" s="46">
        <v>250</v>
      </c>
      <c r="K897" s="69">
        <v>238.626</v>
      </c>
      <c r="L897" s="47"/>
      <c r="M897" s="48">
        <f t="shared" si="49"/>
        <v>0</v>
      </c>
      <c r="N897" s="46"/>
      <c r="O897" s="69"/>
      <c r="P897" s="76"/>
      <c r="Q897" s="48"/>
    </row>
    <row r="898" spans="2:17">
      <c r="B898" s="45" t="s">
        <v>352</v>
      </c>
      <c r="C898" s="53" t="s">
        <v>5524</v>
      </c>
      <c r="D898" s="59" t="s">
        <v>355</v>
      </c>
      <c r="E898" s="50" t="s">
        <v>7309</v>
      </c>
      <c r="F898" s="46">
        <v>50</v>
      </c>
      <c r="G898" s="69">
        <v>75.341250000000002</v>
      </c>
      <c r="H898" s="47"/>
      <c r="I898" s="71">
        <f t="shared" si="46"/>
        <v>0</v>
      </c>
      <c r="J898" s="46">
        <v>250</v>
      </c>
      <c r="K898" s="69">
        <v>253.23030000000003</v>
      </c>
      <c r="L898" s="47"/>
      <c r="M898" s="48">
        <f t="shared" si="49"/>
        <v>0</v>
      </c>
      <c r="N898" s="46"/>
      <c r="O898" s="69"/>
      <c r="P898" s="76"/>
      <c r="Q898" s="48"/>
    </row>
    <row r="899" spans="2:17">
      <c r="B899" s="45" t="s">
        <v>5525</v>
      </c>
      <c r="C899" s="53" t="s">
        <v>5526</v>
      </c>
      <c r="D899" s="59" t="s">
        <v>355</v>
      </c>
      <c r="E899" s="50" t="s">
        <v>7309</v>
      </c>
      <c r="F899" s="46">
        <v>50</v>
      </c>
      <c r="G899" s="69">
        <v>68.681250000000006</v>
      </c>
      <c r="H899" s="47"/>
      <c r="I899" s="71">
        <f t="shared" si="46"/>
        <v>0</v>
      </c>
      <c r="J899" s="46">
        <v>250</v>
      </c>
      <c r="K899" s="69">
        <v>278.03250000000003</v>
      </c>
      <c r="L899" s="47"/>
      <c r="M899" s="48">
        <f t="shared" si="49"/>
        <v>0</v>
      </c>
      <c r="N899" s="46"/>
      <c r="O899" s="69"/>
      <c r="P899" s="76"/>
      <c r="Q899" s="48"/>
    </row>
    <row r="900" spans="2:17">
      <c r="B900" s="45" t="s">
        <v>5527</v>
      </c>
      <c r="C900" s="53" t="s">
        <v>5528</v>
      </c>
      <c r="D900" s="59" t="s">
        <v>355</v>
      </c>
      <c r="E900" s="50" t="s">
        <v>7309</v>
      </c>
      <c r="F900" s="46">
        <v>50</v>
      </c>
      <c r="G900" s="69">
        <v>42.207750000000004</v>
      </c>
      <c r="H900" s="47"/>
      <c r="I900" s="71">
        <f t="shared" si="46"/>
        <v>0</v>
      </c>
      <c r="J900" s="46">
        <v>250</v>
      </c>
      <c r="K900" s="69">
        <v>171.315</v>
      </c>
      <c r="L900" s="47"/>
      <c r="M900" s="48">
        <f t="shared" si="49"/>
        <v>0</v>
      </c>
      <c r="N900" s="46"/>
      <c r="O900" s="69"/>
      <c r="P900" s="76"/>
      <c r="Q900" s="48"/>
    </row>
    <row r="901" spans="2:17">
      <c r="B901" s="45" t="s">
        <v>7159</v>
      </c>
      <c r="C901" s="53" t="s">
        <v>7160</v>
      </c>
      <c r="D901" s="59" t="s">
        <v>355</v>
      </c>
      <c r="E901" s="51" t="s">
        <v>7309</v>
      </c>
      <c r="F901" s="46">
        <v>50</v>
      </c>
      <c r="G901" s="69">
        <v>70.429500000000019</v>
      </c>
      <c r="H901" s="47"/>
      <c r="I901" s="71">
        <f t="shared" si="46"/>
        <v>0</v>
      </c>
      <c r="J901" s="46">
        <v>250</v>
      </c>
      <c r="K901" s="69">
        <v>285.12</v>
      </c>
      <c r="L901" s="47"/>
      <c r="M901" s="48">
        <f t="shared" si="49"/>
        <v>0</v>
      </c>
      <c r="N901" s="46"/>
      <c r="O901" s="69"/>
      <c r="P901" s="76"/>
      <c r="Q901" s="48"/>
    </row>
    <row r="902" spans="2:17">
      <c r="B902" s="45" t="s">
        <v>5529</v>
      </c>
      <c r="C902" s="53" t="s">
        <v>5530</v>
      </c>
      <c r="D902" s="59" t="s">
        <v>355</v>
      </c>
      <c r="E902" s="50" t="s">
        <v>7309</v>
      </c>
      <c r="F902" s="46">
        <v>50</v>
      </c>
      <c r="G902" s="69">
        <v>50.665950000000002</v>
      </c>
      <c r="H902" s="47"/>
      <c r="I902" s="71">
        <f t="shared" si="46"/>
        <v>0</v>
      </c>
      <c r="J902" s="46">
        <v>250</v>
      </c>
      <c r="K902" s="69">
        <v>190.67399999999998</v>
      </c>
      <c r="L902" s="47"/>
      <c r="M902" s="48">
        <f t="shared" si="49"/>
        <v>0</v>
      </c>
      <c r="N902" s="46"/>
      <c r="O902" s="69"/>
      <c r="P902" s="76"/>
      <c r="Q902" s="48"/>
    </row>
    <row r="903" spans="2:17">
      <c r="B903" s="45" t="s">
        <v>353</v>
      </c>
      <c r="C903" s="53" t="s">
        <v>5531</v>
      </c>
      <c r="D903" s="60" t="s">
        <v>355</v>
      </c>
      <c r="E903" s="51" t="s">
        <v>7309</v>
      </c>
      <c r="F903" s="46">
        <v>50</v>
      </c>
      <c r="G903" s="69">
        <v>34.765200000000007</v>
      </c>
      <c r="H903" s="47"/>
      <c r="I903" s="71">
        <f t="shared" si="46"/>
        <v>0</v>
      </c>
      <c r="J903" s="46">
        <v>250</v>
      </c>
      <c r="K903" s="69">
        <v>131.01750000000001</v>
      </c>
      <c r="L903" s="47"/>
      <c r="M903" s="48">
        <f t="shared" si="49"/>
        <v>0</v>
      </c>
      <c r="N903" s="46"/>
      <c r="O903" s="69"/>
      <c r="P903" s="76"/>
      <c r="Q903" s="48"/>
    </row>
    <row r="904" spans="2:17">
      <c r="B904" s="45" t="s">
        <v>5532</v>
      </c>
      <c r="C904" s="53" t="s">
        <v>5533</v>
      </c>
      <c r="D904" s="60" t="s">
        <v>355</v>
      </c>
      <c r="E904" s="51" t="s">
        <v>7309</v>
      </c>
      <c r="F904" s="46">
        <v>50</v>
      </c>
      <c r="G904" s="69">
        <v>34.498800000000003</v>
      </c>
      <c r="H904" s="47"/>
      <c r="I904" s="71">
        <f t="shared" si="46"/>
        <v>0</v>
      </c>
      <c r="J904" s="46">
        <v>250</v>
      </c>
      <c r="K904" s="69">
        <v>152.685</v>
      </c>
      <c r="L904" s="47"/>
      <c r="M904" s="48">
        <f t="shared" si="49"/>
        <v>0</v>
      </c>
      <c r="N904" s="46"/>
      <c r="O904" s="69"/>
      <c r="P904" s="76"/>
      <c r="Q904" s="48"/>
    </row>
    <row r="905" spans="2:17">
      <c r="B905" s="45" t="s">
        <v>5534</v>
      </c>
      <c r="C905" s="53" t="s">
        <v>5535</v>
      </c>
      <c r="D905" s="60" t="s">
        <v>355</v>
      </c>
      <c r="E905" s="51" t="s">
        <v>7309</v>
      </c>
      <c r="F905" s="46">
        <v>50</v>
      </c>
      <c r="G905" s="69">
        <v>47.577375000000004</v>
      </c>
      <c r="H905" s="47"/>
      <c r="I905" s="71">
        <f t="shared" ref="I905:I968" si="50">G905*H905</f>
        <v>0</v>
      </c>
      <c r="J905" s="46">
        <v>100</v>
      </c>
      <c r="K905" s="69">
        <v>70.308000000000007</v>
      </c>
      <c r="L905" s="47"/>
      <c r="M905" s="48">
        <f t="shared" si="49"/>
        <v>0</v>
      </c>
      <c r="N905" s="46"/>
      <c r="O905" s="69"/>
      <c r="P905" s="76"/>
      <c r="Q905" s="48"/>
    </row>
    <row r="906" spans="2:17">
      <c r="B906" s="45" t="s">
        <v>5536</v>
      </c>
      <c r="C906" s="53" t="s">
        <v>5537</v>
      </c>
      <c r="D906" s="59" t="s">
        <v>355</v>
      </c>
      <c r="E906" s="50" t="s">
        <v>7309</v>
      </c>
      <c r="F906" s="46">
        <v>50</v>
      </c>
      <c r="G906" s="69">
        <v>70.096500000000006</v>
      </c>
      <c r="H906" s="47"/>
      <c r="I906" s="71">
        <f t="shared" si="50"/>
        <v>0</v>
      </c>
      <c r="J906" s="46">
        <v>250</v>
      </c>
      <c r="K906" s="69">
        <v>283.92930000000001</v>
      </c>
      <c r="L906" s="47"/>
      <c r="M906" s="48">
        <f t="shared" si="49"/>
        <v>0</v>
      </c>
      <c r="N906" s="46"/>
      <c r="O906" s="69"/>
      <c r="P906" s="76"/>
      <c r="Q906" s="48"/>
    </row>
    <row r="907" spans="2:17">
      <c r="B907" s="45" t="s">
        <v>354</v>
      </c>
      <c r="C907" s="53" t="s">
        <v>5538</v>
      </c>
      <c r="D907" s="60" t="s">
        <v>355</v>
      </c>
      <c r="E907" s="51" t="s">
        <v>7309</v>
      </c>
      <c r="F907" s="46">
        <v>50</v>
      </c>
      <c r="G907" s="69">
        <v>70.596000000000004</v>
      </c>
      <c r="H907" s="47"/>
      <c r="I907" s="71">
        <f t="shared" si="50"/>
        <v>0</v>
      </c>
      <c r="J907" s="46">
        <v>250</v>
      </c>
      <c r="K907" s="69">
        <v>286.173</v>
      </c>
      <c r="L907" s="47"/>
      <c r="M907" s="48">
        <f t="shared" si="49"/>
        <v>0</v>
      </c>
      <c r="N907" s="46"/>
      <c r="O907" s="69"/>
      <c r="P907" s="76"/>
      <c r="Q907" s="48"/>
    </row>
    <row r="908" spans="2:17">
      <c r="B908" s="45" t="s">
        <v>5539</v>
      </c>
      <c r="C908" s="53" t="s">
        <v>5540</v>
      </c>
      <c r="D908" s="60" t="s">
        <v>355</v>
      </c>
      <c r="E908" s="51" t="s">
        <v>7309</v>
      </c>
      <c r="F908" s="46">
        <v>50</v>
      </c>
      <c r="G908" s="69">
        <v>30.852450000000008</v>
      </c>
      <c r="H908" s="47"/>
      <c r="I908" s="71">
        <f t="shared" si="50"/>
        <v>0</v>
      </c>
      <c r="J908" s="46">
        <v>250</v>
      </c>
      <c r="K908" s="69">
        <v>125.14499999999998</v>
      </c>
      <c r="L908" s="47"/>
      <c r="M908" s="48">
        <f t="shared" si="49"/>
        <v>0</v>
      </c>
      <c r="N908" s="46"/>
      <c r="O908" s="69"/>
      <c r="P908" s="76"/>
      <c r="Q908" s="48"/>
    </row>
    <row r="909" spans="2:17">
      <c r="B909" s="45" t="s">
        <v>5543</v>
      </c>
      <c r="C909" s="53" t="s">
        <v>5544</v>
      </c>
      <c r="D909" s="60" t="s">
        <v>355</v>
      </c>
      <c r="E909" s="51" t="s">
        <v>7309</v>
      </c>
      <c r="F909" s="46">
        <v>50</v>
      </c>
      <c r="G909" s="69">
        <v>34.432200000000002</v>
      </c>
      <c r="H909" s="47"/>
      <c r="I909" s="71">
        <f t="shared" si="50"/>
        <v>0</v>
      </c>
      <c r="J909" s="46">
        <v>250</v>
      </c>
      <c r="K909" s="69">
        <v>152.685</v>
      </c>
      <c r="L909" s="47"/>
      <c r="M909" s="48">
        <f t="shared" si="49"/>
        <v>0</v>
      </c>
      <c r="N909" s="46"/>
      <c r="O909" s="69"/>
      <c r="P909" s="76"/>
      <c r="Q909" s="48"/>
    </row>
    <row r="910" spans="2:17">
      <c r="B910" s="45" t="s">
        <v>5545</v>
      </c>
      <c r="C910" s="53" t="s">
        <v>5546</v>
      </c>
      <c r="D910" s="60" t="s">
        <v>355</v>
      </c>
      <c r="E910" s="51" t="s">
        <v>7309</v>
      </c>
      <c r="F910" s="46">
        <v>50</v>
      </c>
      <c r="G910" s="69">
        <v>34.432200000000002</v>
      </c>
      <c r="H910" s="47"/>
      <c r="I910" s="71">
        <f t="shared" si="50"/>
        <v>0</v>
      </c>
      <c r="J910" s="46">
        <v>250</v>
      </c>
      <c r="K910" s="69">
        <v>152.685</v>
      </c>
      <c r="L910" s="47"/>
      <c r="M910" s="48">
        <f t="shared" si="49"/>
        <v>0</v>
      </c>
      <c r="N910" s="46"/>
      <c r="O910" s="69"/>
      <c r="P910" s="76"/>
      <c r="Q910" s="48"/>
    </row>
    <row r="911" spans="2:17">
      <c r="B911" s="45" t="s">
        <v>356</v>
      </c>
      <c r="C911" s="53" t="s">
        <v>5547</v>
      </c>
      <c r="D911" s="60" t="s">
        <v>355</v>
      </c>
      <c r="E911" s="51" t="s">
        <v>7309</v>
      </c>
      <c r="F911" s="46">
        <v>50</v>
      </c>
      <c r="G911" s="69">
        <v>33.966000000000001</v>
      </c>
      <c r="H911" s="47"/>
      <c r="I911" s="71">
        <f t="shared" si="50"/>
        <v>0</v>
      </c>
      <c r="J911" s="46">
        <v>250</v>
      </c>
      <c r="K911" s="69">
        <v>137.57850000000002</v>
      </c>
      <c r="L911" s="47"/>
      <c r="M911" s="48">
        <f t="shared" si="49"/>
        <v>0</v>
      </c>
      <c r="N911" s="46"/>
      <c r="O911" s="69"/>
      <c r="P911" s="76"/>
      <c r="Q911" s="48"/>
    </row>
    <row r="912" spans="2:17">
      <c r="B912" s="45" t="s">
        <v>357</v>
      </c>
      <c r="C912" s="53" t="s">
        <v>5548</v>
      </c>
      <c r="D912" s="60" t="s">
        <v>355</v>
      </c>
      <c r="E912" s="51" t="s">
        <v>7309</v>
      </c>
      <c r="F912" s="46">
        <v>50</v>
      </c>
      <c r="G912" s="69">
        <v>74.192400000000021</v>
      </c>
      <c r="H912" s="47"/>
      <c r="I912" s="71">
        <f t="shared" si="50"/>
        <v>0</v>
      </c>
      <c r="J912" s="46">
        <v>250</v>
      </c>
      <c r="K912" s="69">
        <v>300.79349999999999</v>
      </c>
      <c r="L912" s="47"/>
      <c r="M912" s="48">
        <f t="shared" si="49"/>
        <v>0</v>
      </c>
      <c r="N912" s="46"/>
      <c r="O912" s="69"/>
      <c r="P912" s="76"/>
      <c r="Q912" s="48"/>
    </row>
    <row r="913" spans="2:17">
      <c r="B913" s="45" t="s">
        <v>5549</v>
      </c>
      <c r="C913" s="53" t="s">
        <v>5550</v>
      </c>
      <c r="D913" s="60" t="s">
        <v>355</v>
      </c>
      <c r="E913" s="51" t="s">
        <v>7309</v>
      </c>
      <c r="F913" s="46">
        <v>50</v>
      </c>
      <c r="G913" s="69">
        <v>30.186449999999994</v>
      </c>
      <c r="H913" s="47"/>
      <c r="I913" s="71">
        <f t="shared" si="50"/>
        <v>0</v>
      </c>
      <c r="J913" s="46">
        <v>250</v>
      </c>
      <c r="K913" s="69">
        <v>122.5125</v>
      </c>
      <c r="L913" s="47"/>
      <c r="M913" s="48">
        <f t="shared" si="49"/>
        <v>0</v>
      </c>
      <c r="N913" s="46"/>
      <c r="O913" s="69"/>
      <c r="P913" s="76"/>
      <c r="Q913" s="48"/>
    </row>
    <row r="914" spans="2:17">
      <c r="B914" s="45" t="s">
        <v>5551</v>
      </c>
      <c r="C914" s="53" t="s">
        <v>5552</v>
      </c>
      <c r="D914" s="60" t="s">
        <v>355</v>
      </c>
      <c r="E914" s="51" t="s">
        <v>7309</v>
      </c>
      <c r="F914" s="46">
        <v>50</v>
      </c>
      <c r="G914" s="69">
        <v>68.681250000000006</v>
      </c>
      <c r="H914" s="47"/>
      <c r="I914" s="71">
        <f t="shared" si="50"/>
        <v>0</v>
      </c>
      <c r="J914" s="46">
        <v>250</v>
      </c>
      <c r="K914" s="69">
        <v>278.03250000000003</v>
      </c>
      <c r="L914" s="47"/>
      <c r="M914" s="48">
        <f t="shared" si="49"/>
        <v>0</v>
      </c>
      <c r="N914" s="46"/>
      <c r="O914" s="69"/>
      <c r="P914" s="76"/>
      <c r="Q914" s="48"/>
    </row>
    <row r="915" spans="2:17">
      <c r="B915" s="45" t="s">
        <v>5553</v>
      </c>
      <c r="C915" s="53" t="s">
        <v>5554</v>
      </c>
      <c r="D915" s="59" t="s">
        <v>355</v>
      </c>
      <c r="E915" s="50" t="s">
        <v>7309</v>
      </c>
      <c r="F915" s="46">
        <v>50</v>
      </c>
      <c r="G915" s="69">
        <v>64.785150000000002</v>
      </c>
      <c r="H915" s="47"/>
      <c r="I915" s="71">
        <f t="shared" si="50"/>
        <v>0</v>
      </c>
      <c r="J915" s="46">
        <v>250</v>
      </c>
      <c r="K915" s="69">
        <v>258.51150000000001</v>
      </c>
      <c r="L915" s="47"/>
      <c r="M915" s="48">
        <f t="shared" si="49"/>
        <v>0</v>
      </c>
      <c r="N915" s="46"/>
      <c r="O915" s="69"/>
      <c r="P915" s="76"/>
      <c r="Q915" s="48"/>
    </row>
    <row r="916" spans="2:17">
      <c r="B916" s="45" t="s">
        <v>7143</v>
      </c>
      <c r="C916" s="53" t="s">
        <v>7144</v>
      </c>
      <c r="D916" s="60" t="s">
        <v>355</v>
      </c>
      <c r="E916" s="51" t="s">
        <v>7309</v>
      </c>
      <c r="F916" s="46">
        <v>50</v>
      </c>
      <c r="G916" s="69">
        <v>53.579700000000003</v>
      </c>
      <c r="H916" s="47"/>
      <c r="I916" s="71">
        <f t="shared" si="50"/>
        <v>0</v>
      </c>
      <c r="J916" s="46">
        <v>250</v>
      </c>
      <c r="K916" s="69">
        <v>217.22580000000002</v>
      </c>
      <c r="L916" s="47"/>
      <c r="M916" s="48">
        <f t="shared" si="49"/>
        <v>0</v>
      </c>
      <c r="N916" s="46"/>
      <c r="O916" s="69"/>
      <c r="P916" s="76"/>
      <c r="Q916" s="48"/>
    </row>
    <row r="917" spans="2:17">
      <c r="B917" s="45" t="s">
        <v>5555</v>
      </c>
      <c r="C917" s="53" t="s">
        <v>5556</v>
      </c>
      <c r="D917" s="60" t="s">
        <v>355</v>
      </c>
      <c r="E917" s="51" t="s">
        <v>7309</v>
      </c>
      <c r="F917" s="46">
        <v>250</v>
      </c>
      <c r="G917" s="69">
        <v>218.19825000000003</v>
      </c>
      <c r="H917" s="47"/>
      <c r="I917" s="71">
        <f t="shared" si="50"/>
        <v>0</v>
      </c>
      <c r="J917" s="46">
        <v>1000</v>
      </c>
      <c r="K917" s="69">
        <v>743.09399999999994</v>
      </c>
      <c r="L917" s="47"/>
      <c r="M917" s="48">
        <f t="shared" si="49"/>
        <v>0</v>
      </c>
      <c r="N917" s="46"/>
      <c r="O917" s="69"/>
      <c r="P917" s="76"/>
      <c r="Q917" s="48"/>
    </row>
    <row r="918" spans="2:17">
      <c r="B918" s="45" t="s">
        <v>5557</v>
      </c>
      <c r="C918" s="53" t="s">
        <v>5558</v>
      </c>
      <c r="D918" s="60" t="s">
        <v>355</v>
      </c>
      <c r="E918" s="51" t="s">
        <v>7309</v>
      </c>
      <c r="F918" s="46">
        <v>500</v>
      </c>
      <c r="G918" s="69">
        <v>700.54875000000004</v>
      </c>
      <c r="H918" s="47"/>
      <c r="I918" s="71">
        <f t="shared" si="50"/>
        <v>0</v>
      </c>
      <c r="J918" s="46"/>
      <c r="K918" s="69"/>
      <c r="L918" s="47"/>
      <c r="M918" s="48"/>
      <c r="N918" s="46"/>
      <c r="O918" s="69"/>
      <c r="P918" s="76"/>
      <c r="Q918" s="48"/>
    </row>
    <row r="919" spans="2:17">
      <c r="B919" s="45" t="s">
        <v>5559</v>
      </c>
      <c r="C919" s="53" t="s">
        <v>5560</v>
      </c>
      <c r="D919" s="59" t="s">
        <v>355</v>
      </c>
      <c r="E919" s="50" t="s">
        <v>7309</v>
      </c>
      <c r="F919" s="46">
        <v>50</v>
      </c>
      <c r="G919" s="69">
        <v>24.142499999999998</v>
      </c>
      <c r="H919" s="47"/>
      <c r="I919" s="71">
        <f t="shared" si="50"/>
        <v>0</v>
      </c>
      <c r="J919" s="46">
        <v>250</v>
      </c>
      <c r="K919" s="69">
        <v>96.997499999999988</v>
      </c>
      <c r="L919" s="47"/>
      <c r="M919" s="48">
        <f t="shared" ref="M919:M933" si="51">K919*L919</f>
        <v>0</v>
      </c>
      <c r="N919" s="46"/>
      <c r="O919" s="69"/>
      <c r="P919" s="76"/>
      <c r="Q919" s="48"/>
    </row>
    <row r="920" spans="2:17">
      <c r="B920" s="45" t="s">
        <v>358</v>
      </c>
      <c r="C920" s="53" t="s">
        <v>5561</v>
      </c>
      <c r="D920" s="59" t="s">
        <v>355</v>
      </c>
      <c r="E920" s="50" t="s">
        <v>7309</v>
      </c>
      <c r="F920" s="46">
        <v>50</v>
      </c>
      <c r="G920" s="69">
        <v>43.972650000000002</v>
      </c>
      <c r="H920" s="47"/>
      <c r="I920" s="71">
        <f t="shared" si="50"/>
        <v>0</v>
      </c>
      <c r="J920" s="46">
        <v>250</v>
      </c>
      <c r="K920" s="69">
        <v>178.32149999999999</v>
      </c>
      <c r="L920" s="47"/>
      <c r="M920" s="48">
        <f t="shared" si="51"/>
        <v>0</v>
      </c>
      <c r="N920" s="46"/>
      <c r="O920" s="69"/>
      <c r="P920" s="76"/>
      <c r="Q920" s="48"/>
    </row>
    <row r="921" spans="2:17">
      <c r="B921" s="45" t="s">
        <v>5562</v>
      </c>
      <c r="C921" s="53" t="s">
        <v>5563</v>
      </c>
      <c r="D921" s="59" t="s">
        <v>355</v>
      </c>
      <c r="E921" s="50" t="s">
        <v>7309</v>
      </c>
      <c r="F921" s="46">
        <v>50</v>
      </c>
      <c r="G921" s="69">
        <v>13.353300000000001</v>
      </c>
      <c r="H921" s="47"/>
      <c r="I921" s="71">
        <f t="shared" si="50"/>
        <v>0</v>
      </c>
      <c r="J921" s="46">
        <v>250</v>
      </c>
      <c r="K921" s="69">
        <v>49.491</v>
      </c>
      <c r="L921" s="47"/>
      <c r="M921" s="48">
        <f t="shared" si="51"/>
        <v>0</v>
      </c>
      <c r="N921" s="46"/>
      <c r="O921" s="69"/>
      <c r="P921" s="76"/>
      <c r="Q921" s="48"/>
    </row>
    <row r="922" spans="2:17">
      <c r="B922" s="45" t="s">
        <v>5564</v>
      </c>
      <c r="C922" s="53" t="s">
        <v>5565</v>
      </c>
      <c r="D922" s="60" t="s">
        <v>355</v>
      </c>
      <c r="E922" s="51" t="s">
        <v>7309</v>
      </c>
      <c r="F922" s="46">
        <v>50</v>
      </c>
      <c r="G922" s="69">
        <v>30.636000000000006</v>
      </c>
      <c r="H922" s="47"/>
      <c r="I922" s="71">
        <f t="shared" si="50"/>
        <v>0</v>
      </c>
      <c r="J922" s="46">
        <v>250</v>
      </c>
      <c r="K922" s="69">
        <v>124.092</v>
      </c>
      <c r="L922" s="47"/>
      <c r="M922" s="48">
        <f t="shared" si="51"/>
        <v>0</v>
      </c>
      <c r="N922" s="46"/>
      <c r="O922" s="69"/>
      <c r="P922" s="76"/>
      <c r="Q922" s="48"/>
    </row>
    <row r="923" spans="2:17">
      <c r="B923" s="45" t="s">
        <v>359</v>
      </c>
      <c r="C923" s="53" t="s">
        <v>5566</v>
      </c>
      <c r="D923" s="60" t="s">
        <v>355</v>
      </c>
      <c r="E923" s="51" t="s">
        <v>7309</v>
      </c>
      <c r="F923" s="46">
        <v>50</v>
      </c>
      <c r="G923" s="69">
        <v>49.666950000000007</v>
      </c>
      <c r="H923" s="47"/>
      <c r="I923" s="71">
        <f t="shared" si="50"/>
        <v>0</v>
      </c>
      <c r="J923" s="46">
        <v>250</v>
      </c>
      <c r="K923" s="69">
        <v>201.5685</v>
      </c>
      <c r="L923" s="47"/>
      <c r="M923" s="48">
        <f t="shared" si="51"/>
        <v>0</v>
      </c>
      <c r="N923" s="46"/>
      <c r="O923" s="69"/>
      <c r="P923" s="76"/>
      <c r="Q923" s="48"/>
    </row>
    <row r="924" spans="2:17">
      <c r="B924" s="45" t="s">
        <v>7190</v>
      </c>
      <c r="C924" s="53" t="s">
        <v>7191</v>
      </c>
      <c r="D924" s="60" t="s">
        <v>355</v>
      </c>
      <c r="E924" s="51" t="s">
        <v>7309</v>
      </c>
      <c r="F924" s="46">
        <v>50</v>
      </c>
      <c r="G924" s="69">
        <v>93.606300000000019</v>
      </c>
      <c r="H924" s="47"/>
      <c r="I924" s="71">
        <f t="shared" si="50"/>
        <v>0</v>
      </c>
      <c r="J924" s="46">
        <v>250</v>
      </c>
      <c r="K924" s="69">
        <v>370.31580000000002</v>
      </c>
      <c r="L924" s="47"/>
      <c r="M924" s="48">
        <f t="shared" si="51"/>
        <v>0</v>
      </c>
      <c r="N924" s="46"/>
      <c r="O924" s="69"/>
      <c r="P924" s="76"/>
      <c r="Q924" s="48"/>
    </row>
    <row r="925" spans="2:17">
      <c r="B925" s="45" t="s">
        <v>7161</v>
      </c>
      <c r="C925" s="53" t="s">
        <v>7162</v>
      </c>
      <c r="D925" s="60" t="s">
        <v>355</v>
      </c>
      <c r="E925" s="51" t="s">
        <v>7309</v>
      </c>
      <c r="F925" s="46">
        <v>50</v>
      </c>
      <c r="G925" s="69">
        <v>69.996600000000001</v>
      </c>
      <c r="H925" s="47"/>
      <c r="I925" s="71">
        <f t="shared" si="50"/>
        <v>0</v>
      </c>
      <c r="J925" s="46">
        <v>250</v>
      </c>
      <c r="K925" s="69">
        <v>296.05500000000001</v>
      </c>
      <c r="L925" s="47"/>
      <c r="M925" s="48">
        <f t="shared" si="51"/>
        <v>0</v>
      </c>
      <c r="N925" s="46"/>
      <c r="O925" s="69"/>
      <c r="P925" s="76"/>
      <c r="Q925" s="48"/>
    </row>
    <row r="926" spans="2:17">
      <c r="B926" s="45" t="s">
        <v>5567</v>
      </c>
      <c r="C926" s="53" t="s">
        <v>5568</v>
      </c>
      <c r="D926" s="60" t="s">
        <v>355</v>
      </c>
      <c r="E926" s="51" t="s">
        <v>7309</v>
      </c>
      <c r="F926" s="46">
        <v>50</v>
      </c>
      <c r="G926" s="69">
        <v>32.184450000000005</v>
      </c>
      <c r="H926" s="47"/>
      <c r="I926" s="71">
        <f t="shared" si="50"/>
        <v>0</v>
      </c>
      <c r="J926" s="46">
        <v>250</v>
      </c>
      <c r="K926" s="69">
        <v>130.28850000000003</v>
      </c>
      <c r="L926" s="47"/>
      <c r="M926" s="48">
        <f t="shared" si="51"/>
        <v>0</v>
      </c>
      <c r="N926" s="46"/>
      <c r="O926" s="69"/>
      <c r="P926" s="76"/>
      <c r="Q926" s="48"/>
    </row>
    <row r="927" spans="2:17">
      <c r="B927" s="45" t="s">
        <v>360</v>
      </c>
      <c r="C927" s="53" t="s">
        <v>5569</v>
      </c>
      <c r="D927" s="59" t="s">
        <v>355</v>
      </c>
      <c r="E927" s="50" t="s">
        <v>7309</v>
      </c>
      <c r="F927" s="46">
        <v>50</v>
      </c>
      <c r="G927" s="69">
        <v>43.63965000000001</v>
      </c>
      <c r="H927" s="47"/>
      <c r="I927" s="71">
        <f t="shared" si="50"/>
        <v>0</v>
      </c>
      <c r="J927" s="46">
        <v>250</v>
      </c>
      <c r="K927" s="69">
        <v>170.18100000000001</v>
      </c>
      <c r="L927" s="47"/>
      <c r="M927" s="48">
        <f t="shared" si="51"/>
        <v>0</v>
      </c>
      <c r="N927" s="46"/>
      <c r="O927" s="69"/>
      <c r="P927" s="76"/>
      <c r="Q927" s="48"/>
    </row>
    <row r="928" spans="2:17">
      <c r="B928" s="45" t="s">
        <v>361</v>
      </c>
      <c r="C928" s="53" t="s">
        <v>5570</v>
      </c>
      <c r="D928" s="60" t="s">
        <v>355</v>
      </c>
      <c r="E928" s="51" t="s">
        <v>7309</v>
      </c>
      <c r="F928" s="46">
        <v>50</v>
      </c>
      <c r="G928" s="69">
        <v>55.544399999999996</v>
      </c>
      <c r="H928" s="47"/>
      <c r="I928" s="71">
        <f t="shared" si="50"/>
        <v>0</v>
      </c>
      <c r="J928" s="46">
        <v>250</v>
      </c>
      <c r="K928" s="69">
        <v>216.1728</v>
      </c>
      <c r="L928" s="47"/>
      <c r="M928" s="48">
        <f t="shared" si="51"/>
        <v>0</v>
      </c>
      <c r="N928" s="46"/>
      <c r="O928" s="69"/>
      <c r="P928" s="76"/>
      <c r="Q928" s="48"/>
    </row>
    <row r="929" spans="2:17">
      <c r="B929" s="45" t="s">
        <v>5571</v>
      </c>
      <c r="C929" s="53" t="s">
        <v>5572</v>
      </c>
      <c r="D929" s="60" t="s">
        <v>355</v>
      </c>
      <c r="E929" s="51" t="s">
        <v>7309</v>
      </c>
      <c r="F929" s="46">
        <v>50</v>
      </c>
      <c r="G929" s="69">
        <v>83.533050000000017</v>
      </c>
      <c r="H929" s="47"/>
      <c r="I929" s="71">
        <f t="shared" si="50"/>
        <v>0</v>
      </c>
      <c r="J929" s="46">
        <v>250</v>
      </c>
      <c r="K929" s="69">
        <v>333.11250000000001</v>
      </c>
      <c r="L929" s="47"/>
      <c r="M929" s="48">
        <f t="shared" si="51"/>
        <v>0</v>
      </c>
      <c r="N929" s="46"/>
      <c r="O929" s="69"/>
      <c r="P929" s="76"/>
      <c r="Q929" s="48"/>
    </row>
    <row r="930" spans="2:17">
      <c r="B930" s="45" t="s">
        <v>362</v>
      </c>
      <c r="C930" s="53" t="s">
        <v>5573</v>
      </c>
      <c r="D930" s="60" t="s">
        <v>355</v>
      </c>
      <c r="E930" s="51" t="s">
        <v>7309</v>
      </c>
      <c r="F930" s="46">
        <v>50</v>
      </c>
      <c r="G930" s="69">
        <v>26.706600000000002</v>
      </c>
      <c r="H930" s="47"/>
      <c r="I930" s="71">
        <f t="shared" si="50"/>
        <v>0</v>
      </c>
      <c r="J930" s="46">
        <v>250</v>
      </c>
      <c r="K930" s="69">
        <v>102.74850000000001</v>
      </c>
      <c r="L930" s="47"/>
      <c r="M930" s="48">
        <f t="shared" si="51"/>
        <v>0</v>
      </c>
      <c r="N930" s="46"/>
      <c r="O930" s="69"/>
      <c r="P930" s="76"/>
      <c r="Q930" s="48"/>
    </row>
    <row r="931" spans="2:17">
      <c r="B931" s="45" t="s">
        <v>363</v>
      </c>
      <c r="C931" s="53" t="s">
        <v>5574</v>
      </c>
      <c r="D931" s="59" t="s">
        <v>355</v>
      </c>
      <c r="E931" s="50" t="s">
        <v>7309</v>
      </c>
      <c r="F931" s="46">
        <v>50</v>
      </c>
      <c r="G931" s="69">
        <v>36.163800000000002</v>
      </c>
      <c r="H931" s="47"/>
      <c r="I931" s="71">
        <f t="shared" si="50"/>
        <v>0</v>
      </c>
      <c r="J931" s="46">
        <v>250</v>
      </c>
      <c r="K931" s="69">
        <v>159.489</v>
      </c>
      <c r="L931" s="47"/>
      <c r="M931" s="48">
        <f t="shared" si="51"/>
        <v>0</v>
      </c>
      <c r="N931" s="46"/>
      <c r="O931" s="69"/>
      <c r="P931" s="76"/>
      <c r="Q931" s="48"/>
    </row>
    <row r="932" spans="2:17">
      <c r="B932" s="45" t="s">
        <v>7128</v>
      </c>
      <c r="C932" s="53" t="s">
        <v>7129</v>
      </c>
      <c r="D932" s="60" t="s">
        <v>355</v>
      </c>
      <c r="E932" s="51" t="s">
        <v>7309</v>
      </c>
      <c r="F932" s="46">
        <v>50</v>
      </c>
      <c r="G932" s="69">
        <v>45.371250000000003</v>
      </c>
      <c r="H932" s="47"/>
      <c r="I932" s="71">
        <f t="shared" si="50"/>
        <v>0</v>
      </c>
      <c r="J932" s="46">
        <v>250</v>
      </c>
      <c r="K932" s="69">
        <v>176.499</v>
      </c>
      <c r="L932" s="47"/>
      <c r="M932" s="48">
        <f t="shared" si="51"/>
        <v>0</v>
      </c>
      <c r="N932" s="46"/>
      <c r="O932" s="69"/>
      <c r="P932" s="76"/>
      <c r="Q932" s="48"/>
    </row>
    <row r="933" spans="2:17">
      <c r="B933" s="45" t="s">
        <v>364</v>
      </c>
      <c r="C933" s="53" t="s">
        <v>5575</v>
      </c>
      <c r="D933" s="59" t="s">
        <v>355</v>
      </c>
      <c r="E933" s="50" t="s">
        <v>7309</v>
      </c>
      <c r="F933" s="46">
        <v>50</v>
      </c>
      <c r="G933" s="69">
        <v>44.422200000000004</v>
      </c>
      <c r="H933" s="47"/>
      <c r="I933" s="71">
        <f t="shared" si="50"/>
        <v>0</v>
      </c>
      <c r="J933" s="46">
        <v>250</v>
      </c>
      <c r="K933" s="69">
        <v>179.96580000000006</v>
      </c>
      <c r="L933" s="47"/>
      <c r="M933" s="48">
        <f t="shared" si="51"/>
        <v>0</v>
      </c>
      <c r="N933" s="46"/>
      <c r="O933" s="69"/>
      <c r="P933" s="76"/>
      <c r="Q933" s="48"/>
    </row>
    <row r="934" spans="2:17">
      <c r="B934" s="45" t="s">
        <v>5576</v>
      </c>
      <c r="C934" s="53" t="s">
        <v>5577</v>
      </c>
      <c r="D934" s="59" t="s">
        <v>355</v>
      </c>
      <c r="E934" s="50" t="s">
        <v>7303</v>
      </c>
      <c r="F934" s="46">
        <v>100</v>
      </c>
      <c r="G934" s="69">
        <v>429.98624999999998</v>
      </c>
      <c r="H934" s="47"/>
      <c r="I934" s="71">
        <f t="shared" si="50"/>
        <v>0</v>
      </c>
      <c r="J934" s="46"/>
      <c r="K934" s="69"/>
      <c r="L934" s="47"/>
      <c r="M934" s="48"/>
      <c r="N934" s="46"/>
      <c r="O934" s="69"/>
      <c r="P934" s="76"/>
      <c r="Q934" s="48"/>
    </row>
    <row r="935" spans="2:17">
      <c r="B935" s="45" t="s">
        <v>7120</v>
      </c>
      <c r="C935" s="53" t="s">
        <v>7121</v>
      </c>
      <c r="D935" s="59" t="s">
        <v>355</v>
      </c>
      <c r="E935" s="50" t="s">
        <v>7309</v>
      </c>
      <c r="F935" s="46">
        <v>50</v>
      </c>
      <c r="G935" s="69">
        <v>41.042250000000003</v>
      </c>
      <c r="H935" s="47"/>
      <c r="I935" s="71">
        <f t="shared" si="50"/>
        <v>0</v>
      </c>
      <c r="J935" s="46">
        <v>250</v>
      </c>
      <c r="K935" s="69">
        <v>166.45500000000001</v>
      </c>
      <c r="L935" s="47"/>
      <c r="M935" s="48">
        <f t="shared" ref="M935:M969" si="52">K935*L935</f>
        <v>0</v>
      </c>
      <c r="N935" s="46"/>
      <c r="O935" s="69"/>
      <c r="P935" s="76"/>
      <c r="Q935" s="48"/>
    </row>
    <row r="936" spans="2:17">
      <c r="B936" s="45" t="s">
        <v>5578</v>
      </c>
      <c r="C936" s="53" t="s">
        <v>5579</v>
      </c>
      <c r="D936" s="60" t="s">
        <v>355</v>
      </c>
      <c r="E936" s="51" t="s">
        <v>7309</v>
      </c>
      <c r="F936" s="46">
        <v>50</v>
      </c>
      <c r="G936" s="69">
        <v>30.086549999999999</v>
      </c>
      <c r="H936" s="47"/>
      <c r="I936" s="71">
        <f t="shared" si="50"/>
        <v>0</v>
      </c>
      <c r="J936" s="46">
        <v>250</v>
      </c>
      <c r="K936" s="69">
        <v>121.84830000000001</v>
      </c>
      <c r="L936" s="47"/>
      <c r="M936" s="48">
        <f t="shared" si="52"/>
        <v>0</v>
      </c>
      <c r="N936" s="46"/>
      <c r="O936" s="69"/>
      <c r="P936" s="76"/>
      <c r="Q936" s="48"/>
    </row>
    <row r="937" spans="2:17">
      <c r="B937" s="45" t="s">
        <v>365</v>
      </c>
      <c r="C937" s="53" t="s">
        <v>5580</v>
      </c>
      <c r="D937" s="59" t="s">
        <v>355</v>
      </c>
      <c r="E937" s="50" t="s">
        <v>7309</v>
      </c>
      <c r="F937" s="46">
        <v>50</v>
      </c>
      <c r="G937" s="69">
        <v>57.90870000000001</v>
      </c>
      <c r="H937" s="47"/>
      <c r="I937" s="71">
        <f t="shared" si="50"/>
        <v>0</v>
      </c>
      <c r="J937" s="46">
        <v>250</v>
      </c>
      <c r="K937" s="69">
        <v>234.6165</v>
      </c>
      <c r="L937" s="47"/>
      <c r="M937" s="48">
        <f t="shared" si="52"/>
        <v>0</v>
      </c>
      <c r="N937" s="46"/>
      <c r="O937" s="69"/>
      <c r="P937" s="76"/>
      <c r="Q937" s="48"/>
    </row>
    <row r="938" spans="2:17">
      <c r="B938" s="45" t="s">
        <v>366</v>
      </c>
      <c r="C938" s="53" t="s">
        <v>5581</v>
      </c>
      <c r="D938" s="60" t="s">
        <v>355</v>
      </c>
      <c r="E938" s="51" t="s">
        <v>7309</v>
      </c>
      <c r="F938" s="46">
        <v>50</v>
      </c>
      <c r="G938" s="69">
        <v>33.000300000000003</v>
      </c>
      <c r="H938" s="47"/>
      <c r="I938" s="71">
        <f t="shared" si="50"/>
        <v>0</v>
      </c>
      <c r="J938" s="46">
        <v>250</v>
      </c>
      <c r="K938" s="69">
        <v>126.07650000000001</v>
      </c>
      <c r="L938" s="47"/>
      <c r="M938" s="48">
        <f t="shared" si="52"/>
        <v>0</v>
      </c>
      <c r="N938" s="46"/>
      <c r="O938" s="69"/>
      <c r="P938" s="76"/>
      <c r="Q938" s="48"/>
    </row>
    <row r="939" spans="2:17">
      <c r="B939" s="45" t="s">
        <v>367</v>
      </c>
      <c r="C939" s="53" t="s">
        <v>5582</v>
      </c>
      <c r="D939" s="60" t="s">
        <v>355</v>
      </c>
      <c r="E939" s="51" t="s">
        <v>7309</v>
      </c>
      <c r="F939" s="46">
        <v>50</v>
      </c>
      <c r="G939" s="69">
        <v>46.053899999999999</v>
      </c>
      <c r="H939" s="47"/>
      <c r="I939" s="71">
        <f t="shared" si="50"/>
        <v>0</v>
      </c>
      <c r="J939" s="46">
        <v>250</v>
      </c>
      <c r="K939" s="69">
        <v>179.41499999999999</v>
      </c>
      <c r="L939" s="47"/>
      <c r="M939" s="48">
        <f t="shared" si="52"/>
        <v>0</v>
      </c>
      <c r="N939" s="46"/>
      <c r="O939" s="69"/>
      <c r="P939" s="76"/>
      <c r="Q939" s="48"/>
    </row>
    <row r="940" spans="2:17">
      <c r="B940" s="45" t="s">
        <v>5583</v>
      </c>
      <c r="C940" s="53" t="s">
        <v>5584</v>
      </c>
      <c r="D940" s="60" t="s">
        <v>355</v>
      </c>
      <c r="E940" s="51" t="s">
        <v>7309</v>
      </c>
      <c r="F940" s="46">
        <v>50</v>
      </c>
      <c r="G940" s="69">
        <v>80.169750000000008</v>
      </c>
      <c r="H940" s="47"/>
      <c r="I940" s="71">
        <f t="shared" si="50"/>
        <v>0</v>
      </c>
      <c r="J940" s="46">
        <v>250</v>
      </c>
      <c r="K940" s="69">
        <v>314.60400000000004</v>
      </c>
      <c r="L940" s="47"/>
      <c r="M940" s="48">
        <f t="shared" si="52"/>
        <v>0</v>
      </c>
      <c r="N940" s="46"/>
      <c r="O940" s="69"/>
      <c r="P940" s="76"/>
      <c r="Q940" s="48"/>
    </row>
    <row r="941" spans="2:17">
      <c r="B941" s="45" t="s">
        <v>368</v>
      </c>
      <c r="C941" s="53" t="s">
        <v>5585</v>
      </c>
      <c r="D941" s="60" t="s">
        <v>355</v>
      </c>
      <c r="E941" s="51" t="s">
        <v>7309</v>
      </c>
      <c r="F941" s="46">
        <v>50</v>
      </c>
      <c r="G941" s="69">
        <v>39.144150000000003</v>
      </c>
      <c r="H941" s="47"/>
      <c r="I941" s="71">
        <f t="shared" si="50"/>
        <v>0</v>
      </c>
      <c r="J941" s="46">
        <v>250</v>
      </c>
      <c r="K941" s="69">
        <v>158.47650000000002</v>
      </c>
      <c r="L941" s="47"/>
      <c r="M941" s="48">
        <f t="shared" si="52"/>
        <v>0</v>
      </c>
      <c r="N941" s="46"/>
      <c r="O941" s="69"/>
      <c r="P941" s="76"/>
      <c r="Q941" s="48"/>
    </row>
    <row r="942" spans="2:17">
      <c r="B942" s="45" t="s">
        <v>369</v>
      </c>
      <c r="C942" s="53" t="s">
        <v>5586</v>
      </c>
      <c r="D942" s="59" t="s">
        <v>355</v>
      </c>
      <c r="E942" s="50" t="s">
        <v>7309</v>
      </c>
      <c r="F942" s="46">
        <v>50</v>
      </c>
      <c r="G942" s="69">
        <v>54.278999999999996</v>
      </c>
      <c r="H942" s="47"/>
      <c r="I942" s="71">
        <f t="shared" si="50"/>
        <v>0</v>
      </c>
      <c r="J942" s="46">
        <v>250</v>
      </c>
      <c r="K942" s="69">
        <v>220.11750000000001</v>
      </c>
      <c r="L942" s="47"/>
      <c r="M942" s="48">
        <f t="shared" si="52"/>
        <v>0</v>
      </c>
      <c r="N942" s="46"/>
      <c r="O942" s="69"/>
      <c r="P942" s="76"/>
      <c r="Q942" s="48"/>
    </row>
    <row r="943" spans="2:17">
      <c r="B943" s="45" t="s">
        <v>370</v>
      </c>
      <c r="C943" s="53" t="s">
        <v>5587</v>
      </c>
      <c r="D943" s="59" t="s">
        <v>355</v>
      </c>
      <c r="E943" s="50" t="s">
        <v>7309</v>
      </c>
      <c r="F943" s="46">
        <v>50</v>
      </c>
      <c r="G943" s="69">
        <v>37.67895</v>
      </c>
      <c r="H943" s="47"/>
      <c r="I943" s="71">
        <f t="shared" si="50"/>
        <v>0</v>
      </c>
      <c r="J943" s="46">
        <v>250</v>
      </c>
      <c r="K943" s="69">
        <v>153.04950000000002</v>
      </c>
      <c r="L943" s="47"/>
      <c r="M943" s="48">
        <f t="shared" si="52"/>
        <v>0</v>
      </c>
      <c r="N943" s="46"/>
      <c r="O943" s="69"/>
      <c r="P943" s="76"/>
      <c r="Q943" s="48"/>
    </row>
    <row r="944" spans="2:17">
      <c r="B944" s="45" t="s">
        <v>5588</v>
      </c>
      <c r="C944" s="53" t="s">
        <v>5589</v>
      </c>
      <c r="D944" s="60" t="s">
        <v>355</v>
      </c>
      <c r="E944" s="51" t="s">
        <v>7309</v>
      </c>
      <c r="F944" s="46">
        <v>50</v>
      </c>
      <c r="G944" s="69">
        <v>31.634999999999998</v>
      </c>
      <c r="H944" s="47"/>
      <c r="I944" s="71">
        <f t="shared" si="50"/>
        <v>0</v>
      </c>
      <c r="J944" s="46">
        <v>250</v>
      </c>
      <c r="K944" s="69">
        <v>128.44979999999998</v>
      </c>
      <c r="L944" s="47"/>
      <c r="M944" s="48">
        <f t="shared" si="52"/>
        <v>0</v>
      </c>
      <c r="N944" s="46"/>
      <c r="O944" s="69"/>
      <c r="P944" s="76"/>
      <c r="Q944" s="48"/>
    </row>
    <row r="945" spans="2:17">
      <c r="B945" s="45" t="s">
        <v>371</v>
      </c>
      <c r="C945" s="53" t="s">
        <v>5590</v>
      </c>
      <c r="D945" s="60" t="s">
        <v>355</v>
      </c>
      <c r="E945" s="51" t="s">
        <v>7309</v>
      </c>
      <c r="F945" s="46">
        <v>50</v>
      </c>
      <c r="G945" s="69">
        <v>35.131499999999996</v>
      </c>
      <c r="H945" s="47"/>
      <c r="I945" s="71">
        <f t="shared" si="50"/>
        <v>0</v>
      </c>
      <c r="J945" s="46">
        <v>250</v>
      </c>
      <c r="K945" s="69">
        <v>142.35749999999999</v>
      </c>
      <c r="L945" s="47"/>
      <c r="M945" s="48">
        <f t="shared" si="52"/>
        <v>0</v>
      </c>
      <c r="N945" s="46"/>
      <c r="O945" s="69"/>
      <c r="P945" s="76"/>
      <c r="Q945" s="48"/>
    </row>
    <row r="946" spans="2:17">
      <c r="B946" s="45" t="s">
        <v>5591</v>
      </c>
      <c r="C946" s="53" t="s">
        <v>5592</v>
      </c>
      <c r="D946" s="59" t="s">
        <v>355</v>
      </c>
      <c r="E946" s="50" t="s">
        <v>7309</v>
      </c>
      <c r="F946" s="46">
        <v>50</v>
      </c>
      <c r="G946" s="69">
        <v>49.617000000000004</v>
      </c>
      <c r="H946" s="47"/>
      <c r="I946" s="71">
        <f t="shared" si="50"/>
        <v>0</v>
      </c>
      <c r="J946" s="46">
        <v>250</v>
      </c>
      <c r="K946" s="69">
        <v>197.84250000000003</v>
      </c>
      <c r="L946" s="47"/>
      <c r="M946" s="48">
        <f t="shared" si="52"/>
        <v>0</v>
      </c>
      <c r="N946" s="46"/>
      <c r="O946" s="69"/>
      <c r="P946" s="76"/>
      <c r="Q946" s="48"/>
    </row>
    <row r="947" spans="2:17">
      <c r="B947" s="45" t="s">
        <v>5593</v>
      </c>
      <c r="C947" s="53" t="s">
        <v>5594</v>
      </c>
      <c r="D947" s="59" t="s">
        <v>355</v>
      </c>
      <c r="E947" s="50" t="s">
        <v>7309</v>
      </c>
      <c r="F947" s="46">
        <v>50</v>
      </c>
      <c r="G947" s="69">
        <v>67.582350000000005</v>
      </c>
      <c r="H947" s="47"/>
      <c r="I947" s="71">
        <f t="shared" si="50"/>
        <v>0</v>
      </c>
      <c r="J947" s="46">
        <v>250</v>
      </c>
      <c r="K947" s="69">
        <v>263.1123</v>
      </c>
      <c r="L947" s="47"/>
      <c r="M947" s="48">
        <f t="shared" si="52"/>
        <v>0</v>
      </c>
      <c r="N947" s="46"/>
      <c r="O947" s="69"/>
      <c r="P947" s="76"/>
      <c r="Q947" s="48"/>
    </row>
    <row r="948" spans="2:17">
      <c r="B948" s="45" t="s">
        <v>7097</v>
      </c>
      <c r="C948" s="53" t="s">
        <v>7098</v>
      </c>
      <c r="D948" s="60" t="s">
        <v>355</v>
      </c>
      <c r="E948" s="51" t="s">
        <v>7309</v>
      </c>
      <c r="F948" s="46">
        <v>50</v>
      </c>
      <c r="G948" s="69">
        <v>24.725250000000003</v>
      </c>
      <c r="H948" s="47"/>
      <c r="I948" s="71">
        <f t="shared" si="50"/>
        <v>0</v>
      </c>
      <c r="J948" s="46">
        <v>250</v>
      </c>
      <c r="K948" s="69">
        <v>100.2375</v>
      </c>
      <c r="L948" s="47"/>
      <c r="M948" s="48">
        <f t="shared" si="52"/>
        <v>0</v>
      </c>
      <c r="N948" s="46"/>
      <c r="O948" s="69"/>
      <c r="P948" s="76"/>
      <c r="Q948" s="48"/>
    </row>
    <row r="949" spans="2:17">
      <c r="B949" s="45" t="s">
        <v>372</v>
      </c>
      <c r="C949" s="53" t="s">
        <v>5595</v>
      </c>
      <c r="D949" s="60" t="s">
        <v>355</v>
      </c>
      <c r="E949" s="51" t="s">
        <v>7309</v>
      </c>
      <c r="F949" s="46">
        <v>50</v>
      </c>
      <c r="G949" s="69">
        <v>68.681250000000006</v>
      </c>
      <c r="H949" s="47"/>
      <c r="I949" s="71">
        <f t="shared" si="50"/>
        <v>0</v>
      </c>
      <c r="J949" s="46">
        <v>250</v>
      </c>
      <c r="K949" s="69">
        <v>272.07900000000006</v>
      </c>
      <c r="L949" s="47"/>
      <c r="M949" s="48">
        <f t="shared" si="52"/>
        <v>0</v>
      </c>
      <c r="N949" s="46"/>
      <c r="O949" s="69"/>
      <c r="P949" s="76"/>
      <c r="Q949" s="48"/>
    </row>
    <row r="950" spans="2:17">
      <c r="B950" s="45" t="s">
        <v>5596</v>
      </c>
      <c r="C950" s="53" t="s">
        <v>5597</v>
      </c>
      <c r="D950" s="60" t="s">
        <v>355</v>
      </c>
      <c r="E950" s="51" t="s">
        <v>7309</v>
      </c>
      <c r="F950" s="46">
        <v>50</v>
      </c>
      <c r="G950" s="69">
        <v>50.682600000000001</v>
      </c>
      <c r="H950" s="47"/>
      <c r="I950" s="71">
        <f t="shared" si="50"/>
        <v>0</v>
      </c>
      <c r="J950" s="46">
        <v>250</v>
      </c>
      <c r="K950" s="69">
        <v>200.27250000000001</v>
      </c>
      <c r="L950" s="47"/>
      <c r="M950" s="48">
        <f t="shared" si="52"/>
        <v>0</v>
      </c>
      <c r="N950" s="46"/>
      <c r="O950" s="69"/>
      <c r="P950" s="76"/>
      <c r="Q950" s="48"/>
    </row>
    <row r="951" spans="2:17">
      <c r="B951" s="45" t="s">
        <v>373</v>
      </c>
      <c r="C951" s="53" t="s">
        <v>5598</v>
      </c>
      <c r="D951" s="59" t="s">
        <v>355</v>
      </c>
      <c r="E951" s="50" t="s">
        <v>7309</v>
      </c>
      <c r="F951" s="46">
        <v>50</v>
      </c>
      <c r="G951" s="69">
        <v>33.416550000000008</v>
      </c>
      <c r="H951" s="47"/>
      <c r="I951" s="71">
        <f t="shared" si="50"/>
        <v>0</v>
      </c>
      <c r="J951" s="46">
        <v>250</v>
      </c>
      <c r="K951" s="69">
        <v>135.59399999999999</v>
      </c>
      <c r="L951" s="47"/>
      <c r="M951" s="48">
        <f t="shared" si="52"/>
        <v>0</v>
      </c>
      <c r="N951" s="46"/>
      <c r="O951" s="69"/>
      <c r="P951" s="76"/>
      <c r="Q951" s="48"/>
    </row>
    <row r="952" spans="2:17">
      <c r="B952" s="45" t="s">
        <v>374</v>
      </c>
      <c r="C952" s="53" t="s">
        <v>5599</v>
      </c>
      <c r="D952" s="59" t="s">
        <v>355</v>
      </c>
      <c r="E952" s="50" t="s">
        <v>7309</v>
      </c>
      <c r="F952" s="46">
        <v>50</v>
      </c>
      <c r="G952" s="69">
        <v>34.831800000000001</v>
      </c>
      <c r="H952" s="47"/>
      <c r="I952" s="71">
        <f t="shared" si="50"/>
        <v>0</v>
      </c>
      <c r="J952" s="46">
        <v>250</v>
      </c>
      <c r="K952" s="69">
        <v>135.59399999999999</v>
      </c>
      <c r="L952" s="47"/>
      <c r="M952" s="48">
        <f t="shared" si="52"/>
        <v>0</v>
      </c>
      <c r="N952" s="46"/>
      <c r="O952" s="69"/>
      <c r="P952" s="76"/>
      <c r="Q952" s="48"/>
    </row>
    <row r="953" spans="2:17">
      <c r="B953" s="45" t="s">
        <v>7177</v>
      </c>
      <c r="C953" s="53" t="s">
        <v>5600</v>
      </c>
      <c r="D953" s="59" t="s">
        <v>355</v>
      </c>
      <c r="E953" s="50" t="s">
        <v>7309</v>
      </c>
      <c r="F953" s="46">
        <v>50</v>
      </c>
      <c r="G953" s="69">
        <v>84.465450000000004</v>
      </c>
      <c r="H953" s="47"/>
      <c r="I953" s="71">
        <f t="shared" si="50"/>
        <v>0</v>
      </c>
      <c r="J953" s="46">
        <v>250</v>
      </c>
      <c r="K953" s="69">
        <v>332.7885</v>
      </c>
      <c r="L953" s="47"/>
      <c r="M953" s="48">
        <f t="shared" si="52"/>
        <v>0</v>
      </c>
      <c r="N953" s="46"/>
      <c r="O953" s="69"/>
      <c r="P953" s="76"/>
      <c r="Q953" s="48"/>
    </row>
    <row r="954" spans="2:17">
      <c r="B954" s="45" t="s">
        <v>5601</v>
      </c>
      <c r="C954" s="53" t="s">
        <v>5602</v>
      </c>
      <c r="D954" s="60" t="s">
        <v>355</v>
      </c>
      <c r="E954" s="51" t="s">
        <v>7309</v>
      </c>
      <c r="F954" s="46">
        <v>50</v>
      </c>
      <c r="G954" s="69">
        <v>55.3446</v>
      </c>
      <c r="H954" s="47"/>
      <c r="I954" s="71">
        <f t="shared" si="50"/>
        <v>0</v>
      </c>
      <c r="J954" s="46">
        <v>250</v>
      </c>
      <c r="K954" s="69">
        <v>236.3175</v>
      </c>
      <c r="L954" s="47"/>
      <c r="M954" s="48">
        <f t="shared" si="52"/>
        <v>0</v>
      </c>
      <c r="N954" s="46"/>
      <c r="O954" s="69"/>
      <c r="P954" s="76"/>
      <c r="Q954" s="48"/>
    </row>
    <row r="955" spans="2:17">
      <c r="B955" s="45" t="s">
        <v>7095</v>
      </c>
      <c r="C955" s="53" t="s">
        <v>7096</v>
      </c>
      <c r="D955" s="60" t="s">
        <v>355</v>
      </c>
      <c r="E955" s="51" t="s">
        <v>7309</v>
      </c>
      <c r="F955" s="46">
        <v>50</v>
      </c>
      <c r="G955" s="69">
        <v>23.326650000000001</v>
      </c>
      <c r="H955" s="47"/>
      <c r="I955" s="71">
        <f t="shared" si="50"/>
        <v>0</v>
      </c>
      <c r="J955" s="46">
        <v>250</v>
      </c>
      <c r="K955" s="69">
        <v>94.713300000000004</v>
      </c>
      <c r="L955" s="47"/>
      <c r="M955" s="48">
        <f t="shared" si="52"/>
        <v>0</v>
      </c>
      <c r="N955" s="46"/>
      <c r="O955" s="69"/>
      <c r="P955" s="76"/>
      <c r="Q955" s="48"/>
    </row>
    <row r="956" spans="2:17">
      <c r="B956" s="45" t="s">
        <v>375</v>
      </c>
      <c r="C956" s="53" t="s">
        <v>5603</v>
      </c>
      <c r="D956" s="59" t="s">
        <v>376</v>
      </c>
      <c r="E956" s="50" t="s">
        <v>7309</v>
      </c>
      <c r="F956" s="46">
        <v>100</v>
      </c>
      <c r="G956" s="69">
        <v>151.6815</v>
      </c>
      <c r="H956" s="47"/>
      <c r="I956" s="71">
        <f t="shared" si="50"/>
        <v>0</v>
      </c>
      <c r="J956" s="46">
        <v>500</v>
      </c>
      <c r="K956" s="69">
        <v>657.92250000000001</v>
      </c>
      <c r="L956" s="47"/>
      <c r="M956" s="48">
        <f t="shared" si="52"/>
        <v>0</v>
      </c>
      <c r="N956" s="46"/>
      <c r="O956" s="69"/>
      <c r="P956" s="76"/>
      <c r="Q956" s="48"/>
    </row>
    <row r="957" spans="2:17">
      <c r="B957" s="45" t="s">
        <v>5604</v>
      </c>
      <c r="C957" s="53" t="s">
        <v>5605</v>
      </c>
      <c r="D957" s="59" t="s">
        <v>5606</v>
      </c>
      <c r="E957" s="50" t="s">
        <v>7309</v>
      </c>
      <c r="F957" s="46">
        <v>100</v>
      </c>
      <c r="G957" s="69">
        <v>197.41904999999997</v>
      </c>
      <c r="H957" s="47"/>
      <c r="I957" s="71">
        <f t="shared" si="50"/>
        <v>0</v>
      </c>
      <c r="J957" s="46">
        <v>500</v>
      </c>
      <c r="K957" s="69">
        <v>857.1015000000001</v>
      </c>
      <c r="L957" s="47"/>
      <c r="M957" s="48">
        <f t="shared" si="52"/>
        <v>0</v>
      </c>
      <c r="N957" s="46"/>
      <c r="O957" s="69"/>
      <c r="P957" s="76"/>
      <c r="Q957" s="48"/>
    </row>
    <row r="958" spans="2:17">
      <c r="B958" s="45" t="s">
        <v>377</v>
      </c>
      <c r="C958" s="53" t="s">
        <v>5609</v>
      </c>
      <c r="D958" s="59" t="s">
        <v>5506</v>
      </c>
      <c r="E958" s="50" t="s">
        <v>7307</v>
      </c>
      <c r="F958" s="46">
        <v>1</v>
      </c>
      <c r="G958" s="69">
        <v>135.19800000000001</v>
      </c>
      <c r="H958" s="47"/>
      <c r="I958" s="71">
        <f t="shared" si="50"/>
        <v>0</v>
      </c>
      <c r="J958" s="46">
        <v>5</v>
      </c>
      <c r="K958" s="69">
        <v>572.18399999999997</v>
      </c>
      <c r="L958" s="47"/>
      <c r="M958" s="48">
        <f t="shared" si="52"/>
        <v>0</v>
      </c>
      <c r="N958" s="46"/>
      <c r="O958" s="69"/>
      <c r="P958" s="76"/>
      <c r="Q958" s="48"/>
    </row>
    <row r="959" spans="2:17">
      <c r="B959" s="45" t="s">
        <v>5610</v>
      </c>
      <c r="C959" s="53" t="s">
        <v>5611</v>
      </c>
      <c r="D959" s="60" t="s">
        <v>5506</v>
      </c>
      <c r="E959" s="51" t="s">
        <v>7307</v>
      </c>
      <c r="F959" s="46">
        <v>0.5</v>
      </c>
      <c r="G959" s="69">
        <v>155.09475</v>
      </c>
      <c r="H959" s="47"/>
      <c r="I959" s="71">
        <f t="shared" si="50"/>
        <v>0</v>
      </c>
      <c r="J959" s="46">
        <v>1</v>
      </c>
      <c r="K959" s="69">
        <v>262.44</v>
      </c>
      <c r="L959" s="47"/>
      <c r="M959" s="48">
        <f t="shared" si="52"/>
        <v>0</v>
      </c>
      <c r="N959" s="46"/>
      <c r="O959" s="69"/>
      <c r="P959" s="76"/>
      <c r="Q959" s="48"/>
    </row>
    <row r="960" spans="2:17">
      <c r="B960" s="45" t="s">
        <v>7038</v>
      </c>
      <c r="C960" s="53" t="s">
        <v>7039</v>
      </c>
      <c r="D960" s="59" t="s">
        <v>5506</v>
      </c>
      <c r="E960" s="50" t="s">
        <v>7307</v>
      </c>
      <c r="F960" s="46">
        <v>1</v>
      </c>
      <c r="G960" s="69">
        <v>157.59225000000001</v>
      </c>
      <c r="H960" s="47"/>
      <c r="I960" s="71">
        <f t="shared" si="50"/>
        <v>0</v>
      </c>
      <c r="J960" s="46">
        <v>5</v>
      </c>
      <c r="K960" s="69">
        <v>635.44500000000005</v>
      </c>
      <c r="L960" s="47"/>
      <c r="M960" s="48">
        <f t="shared" si="52"/>
        <v>0</v>
      </c>
      <c r="N960" s="46"/>
      <c r="O960" s="69"/>
      <c r="P960" s="76"/>
      <c r="Q960" s="48"/>
    </row>
    <row r="961" spans="2:17">
      <c r="B961" s="45" t="s">
        <v>5612</v>
      </c>
      <c r="C961" s="53" t="s">
        <v>5613</v>
      </c>
      <c r="D961" s="60" t="s">
        <v>5506</v>
      </c>
      <c r="E961" s="51" t="s">
        <v>7307</v>
      </c>
      <c r="F961" s="46">
        <v>1</v>
      </c>
      <c r="G961" s="69">
        <v>140.30954999999997</v>
      </c>
      <c r="H961" s="47"/>
      <c r="I961" s="71">
        <f t="shared" si="50"/>
        <v>0</v>
      </c>
      <c r="J961" s="46">
        <v>5</v>
      </c>
      <c r="K961" s="69">
        <v>649.99259999999992</v>
      </c>
      <c r="L961" s="47"/>
      <c r="M961" s="48">
        <f t="shared" si="52"/>
        <v>0</v>
      </c>
      <c r="N961" s="46"/>
      <c r="O961" s="69"/>
      <c r="P961" s="76"/>
      <c r="Q961" s="48"/>
    </row>
    <row r="962" spans="2:17">
      <c r="B962" s="45" t="s">
        <v>5614</v>
      </c>
      <c r="C962" s="53" t="s">
        <v>5615</v>
      </c>
      <c r="D962" s="60" t="s">
        <v>5506</v>
      </c>
      <c r="E962" s="51" t="s">
        <v>7307</v>
      </c>
      <c r="F962" s="46">
        <v>1</v>
      </c>
      <c r="G962" s="69">
        <v>102.04785</v>
      </c>
      <c r="H962" s="47"/>
      <c r="I962" s="71">
        <f t="shared" si="50"/>
        <v>0</v>
      </c>
      <c r="J962" s="46">
        <v>5</v>
      </c>
      <c r="K962" s="69">
        <v>412.43580000000003</v>
      </c>
      <c r="L962" s="47"/>
      <c r="M962" s="48">
        <f t="shared" si="52"/>
        <v>0</v>
      </c>
      <c r="N962" s="46"/>
      <c r="O962" s="69"/>
      <c r="P962" s="76"/>
      <c r="Q962" s="48"/>
    </row>
    <row r="963" spans="2:17">
      <c r="B963" s="45" t="s">
        <v>378</v>
      </c>
      <c r="C963" s="53" t="s">
        <v>5619</v>
      </c>
      <c r="D963" s="60" t="s">
        <v>379</v>
      </c>
      <c r="E963" s="51" t="s">
        <v>7306</v>
      </c>
      <c r="F963" s="46">
        <v>10</v>
      </c>
      <c r="G963" s="69">
        <v>87.762150000000005</v>
      </c>
      <c r="H963" s="47"/>
      <c r="I963" s="71">
        <f t="shared" si="50"/>
        <v>0</v>
      </c>
      <c r="J963" s="46">
        <v>50</v>
      </c>
      <c r="K963" s="69">
        <v>341.59320000000002</v>
      </c>
      <c r="L963" s="47"/>
      <c r="M963" s="48">
        <f t="shared" si="52"/>
        <v>0</v>
      </c>
      <c r="N963" s="46"/>
      <c r="O963" s="69"/>
      <c r="P963" s="76"/>
      <c r="Q963" s="48"/>
    </row>
    <row r="964" spans="2:17">
      <c r="B964" s="45" t="s">
        <v>5620</v>
      </c>
      <c r="C964" s="53" t="s">
        <v>5621</v>
      </c>
      <c r="D964" s="59" t="s">
        <v>379</v>
      </c>
      <c r="E964" s="50" t="s">
        <v>7310</v>
      </c>
      <c r="F964" s="46">
        <v>1000</v>
      </c>
      <c r="G964" s="69">
        <v>59.690250000000006</v>
      </c>
      <c r="H964" s="47"/>
      <c r="I964" s="71">
        <f t="shared" si="50"/>
        <v>0</v>
      </c>
      <c r="J964" s="46">
        <v>10000</v>
      </c>
      <c r="K964" s="69">
        <v>556.06500000000005</v>
      </c>
      <c r="L964" s="47"/>
      <c r="M964" s="48">
        <f t="shared" si="52"/>
        <v>0</v>
      </c>
      <c r="N964" s="46"/>
      <c r="O964" s="69"/>
      <c r="P964" s="76"/>
      <c r="Q964" s="48"/>
    </row>
    <row r="965" spans="2:17">
      <c r="B965" s="45" t="s">
        <v>380</v>
      </c>
      <c r="C965" s="53" t="s">
        <v>5622</v>
      </c>
      <c r="D965" s="59" t="s">
        <v>379</v>
      </c>
      <c r="E965" s="50" t="s">
        <v>7303</v>
      </c>
      <c r="F965" s="46">
        <v>50</v>
      </c>
      <c r="G965" s="69">
        <v>84.482100000000003</v>
      </c>
      <c r="H965" s="47"/>
      <c r="I965" s="71">
        <f t="shared" si="50"/>
        <v>0</v>
      </c>
      <c r="J965" s="46">
        <v>250</v>
      </c>
      <c r="K965" s="69">
        <v>342.49230000000006</v>
      </c>
      <c r="L965" s="47"/>
      <c r="M965" s="48">
        <f t="shared" si="52"/>
        <v>0</v>
      </c>
      <c r="N965" s="46"/>
      <c r="O965" s="69"/>
      <c r="P965" s="76"/>
      <c r="Q965" s="48"/>
    </row>
    <row r="966" spans="2:17">
      <c r="B966" s="45" t="s">
        <v>5623</v>
      </c>
      <c r="C966" s="53" t="s">
        <v>5624</v>
      </c>
      <c r="D966" s="59" t="s">
        <v>382</v>
      </c>
      <c r="E966" s="50" t="s">
        <v>7303</v>
      </c>
      <c r="F966" s="46">
        <v>100</v>
      </c>
      <c r="G966" s="69">
        <v>46.66995</v>
      </c>
      <c r="H966" s="47"/>
      <c r="I966" s="71">
        <f t="shared" si="50"/>
        <v>0</v>
      </c>
      <c r="J966" s="46">
        <v>500</v>
      </c>
      <c r="K966" s="69">
        <v>174.55500000000001</v>
      </c>
      <c r="L966" s="47"/>
      <c r="M966" s="48">
        <f t="shared" si="52"/>
        <v>0</v>
      </c>
      <c r="N966" s="46"/>
      <c r="O966" s="69"/>
      <c r="P966" s="76"/>
      <c r="Q966" s="48"/>
    </row>
    <row r="967" spans="2:17">
      <c r="B967" s="45" t="s">
        <v>381</v>
      </c>
      <c r="C967" s="53" t="s">
        <v>5625</v>
      </c>
      <c r="D967" s="59" t="s">
        <v>382</v>
      </c>
      <c r="E967" s="50" t="s">
        <v>7305</v>
      </c>
      <c r="F967" s="46">
        <v>1</v>
      </c>
      <c r="G967" s="69">
        <v>143.27325000000002</v>
      </c>
      <c r="H967" s="47"/>
      <c r="I967" s="71">
        <f t="shared" si="50"/>
        <v>0</v>
      </c>
      <c r="J967" s="46">
        <v>10</v>
      </c>
      <c r="K967" s="69">
        <v>1160.73</v>
      </c>
      <c r="L967" s="47"/>
      <c r="M967" s="48">
        <f t="shared" si="52"/>
        <v>0</v>
      </c>
      <c r="N967" s="46"/>
      <c r="O967" s="69"/>
      <c r="P967" s="76"/>
      <c r="Q967" s="48"/>
    </row>
    <row r="968" spans="2:17">
      <c r="B968" s="45" t="s">
        <v>6989</v>
      </c>
      <c r="C968" s="53" t="s">
        <v>6990</v>
      </c>
      <c r="D968" s="60" t="s">
        <v>382</v>
      </c>
      <c r="E968" s="51" t="s">
        <v>7305</v>
      </c>
      <c r="F968" s="46">
        <v>1</v>
      </c>
      <c r="G968" s="69">
        <v>116.508375</v>
      </c>
      <c r="H968" s="47"/>
      <c r="I968" s="71">
        <f t="shared" si="50"/>
        <v>0</v>
      </c>
      <c r="J968" s="46">
        <v>10</v>
      </c>
      <c r="K968" s="69">
        <v>944.4276000000001</v>
      </c>
      <c r="L968" s="47"/>
      <c r="M968" s="48">
        <f t="shared" si="52"/>
        <v>0</v>
      </c>
      <c r="N968" s="46"/>
      <c r="O968" s="69"/>
      <c r="P968" s="76"/>
      <c r="Q968" s="48"/>
    </row>
    <row r="969" spans="2:17">
      <c r="B969" s="45" t="s">
        <v>5626</v>
      </c>
      <c r="C969" s="53" t="s">
        <v>5627</v>
      </c>
      <c r="D969" s="60" t="s">
        <v>382</v>
      </c>
      <c r="E969" s="51" t="s">
        <v>7305</v>
      </c>
      <c r="F969" s="46">
        <v>1</v>
      </c>
      <c r="G969" s="69">
        <v>97.402500000000003</v>
      </c>
      <c r="H969" s="47"/>
      <c r="I969" s="71">
        <f t="shared" ref="I969:I1032" si="53">G969*H969</f>
        <v>0</v>
      </c>
      <c r="J969" s="46">
        <v>10</v>
      </c>
      <c r="K969" s="69">
        <v>814.05000000000007</v>
      </c>
      <c r="L969" s="47"/>
      <c r="M969" s="48">
        <f t="shared" si="52"/>
        <v>0</v>
      </c>
      <c r="N969" s="46"/>
      <c r="O969" s="69"/>
      <c r="P969" s="76"/>
      <c r="Q969" s="48"/>
    </row>
    <row r="970" spans="2:17">
      <c r="B970" s="45" t="s">
        <v>5628</v>
      </c>
      <c r="C970" s="53" t="s">
        <v>5629</v>
      </c>
      <c r="D970" s="60" t="s">
        <v>382</v>
      </c>
      <c r="E970" s="51" t="s">
        <v>7305</v>
      </c>
      <c r="F970" s="46">
        <v>100</v>
      </c>
      <c r="G970" s="69">
        <v>8496.4950000000008</v>
      </c>
      <c r="H970" s="47"/>
      <c r="I970" s="71">
        <f t="shared" si="53"/>
        <v>0</v>
      </c>
      <c r="J970" s="46"/>
      <c r="K970" s="69"/>
      <c r="L970" s="47"/>
      <c r="M970" s="48"/>
      <c r="N970" s="46"/>
      <c r="O970" s="69"/>
      <c r="P970" s="76"/>
      <c r="Q970" s="48"/>
    </row>
    <row r="971" spans="2:17">
      <c r="B971" s="45" t="s">
        <v>5630</v>
      </c>
      <c r="C971" s="53" t="s">
        <v>5631</v>
      </c>
      <c r="D971" s="60" t="s">
        <v>382</v>
      </c>
      <c r="E971" s="51" t="s">
        <v>7305</v>
      </c>
      <c r="F971" s="46">
        <v>1</v>
      </c>
      <c r="G971" s="69">
        <v>79.428825000000003</v>
      </c>
      <c r="H971" s="47"/>
      <c r="I971" s="71">
        <f t="shared" si="53"/>
        <v>0</v>
      </c>
      <c r="J971" s="46"/>
      <c r="K971" s="69"/>
      <c r="L971" s="47"/>
      <c r="M971" s="48"/>
      <c r="N971" s="46"/>
      <c r="O971" s="69"/>
      <c r="P971" s="76"/>
      <c r="Q971" s="48"/>
    </row>
    <row r="972" spans="2:17">
      <c r="B972" s="45" t="s">
        <v>384</v>
      </c>
      <c r="C972" s="53" t="s">
        <v>5633</v>
      </c>
      <c r="D972" s="60" t="s">
        <v>385</v>
      </c>
      <c r="E972" s="51" t="s">
        <v>7309</v>
      </c>
      <c r="F972" s="46">
        <v>50</v>
      </c>
      <c r="G972" s="69">
        <v>63.269999999999996</v>
      </c>
      <c r="H972" s="47"/>
      <c r="I972" s="71">
        <f t="shared" si="53"/>
        <v>0</v>
      </c>
      <c r="J972" s="46">
        <v>250</v>
      </c>
      <c r="K972" s="69">
        <v>246.18330000000003</v>
      </c>
      <c r="L972" s="47"/>
      <c r="M972" s="48">
        <f t="shared" ref="M972:M990" si="54">K972*L972</f>
        <v>0</v>
      </c>
      <c r="N972" s="46"/>
      <c r="O972" s="69"/>
      <c r="P972" s="76"/>
      <c r="Q972" s="48"/>
    </row>
    <row r="973" spans="2:17">
      <c r="B973" s="45" t="s">
        <v>5634</v>
      </c>
      <c r="C973" s="53" t="s">
        <v>5635</v>
      </c>
      <c r="D973" s="59" t="s">
        <v>385</v>
      </c>
      <c r="E973" s="50" t="s">
        <v>7309</v>
      </c>
      <c r="F973" s="46">
        <v>50</v>
      </c>
      <c r="G973" s="69">
        <v>103.23000000000002</v>
      </c>
      <c r="H973" s="47"/>
      <c r="I973" s="71">
        <f t="shared" si="53"/>
        <v>0</v>
      </c>
      <c r="J973" s="46">
        <v>250</v>
      </c>
      <c r="K973" s="69">
        <v>401.67900000000009</v>
      </c>
      <c r="L973" s="47"/>
      <c r="M973" s="48">
        <f t="shared" si="54"/>
        <v>0</v>
      </c>
      <c r="N973" s="46"/>
      <c r="O973" s="69"/>
      <c r="P973" s="76"/>
      <c r="Q973" s="48"/>
    </row>
    <row r="974" spans="2:17">
      <c r="B974" s="45" t="s">
        <v>386</v>
      </c>
      <c r="C974" s="53" t="s">
        <v>5636</v>
      </c>
      <c r="D974" s="59" t="s">
        <v>385</v>
      </c>
      <c r="E974" s="50" t="s">
        <v>7309</v>
      </c>
      <c r="F974" s="46">
        <v>50</v>
      </c>
      <c r="G974" s="69">
        <v>123.37650000000001</v>
      </c>
      <c r="H974" s="47"/>
      <c r="I974" s="71">
        <f t="shared" si="53"/>
        <v>0</v>
      </c>
      <c r="J974" s="46">
        <v>250</v>
      </c>
      <c r="K974" s="69">
        <v>480.28949999999998</v>
      </c>
      <c r="L974" s="47"/>
      <c r="M974" s="48">
        <f t="shared" si="54"/>
        <v>0</v>
      </c>
      <c r="N974" s="46"/>
      <c r="O974" s="69"/>
      <c r="P974" s="76"/>
      <c r="Q974" s="48"/>
    </row>
    <row r="975" spans="2:17">
      <c r="B975" s="45" t="s">
        <v>7163</v>
      </c>
      <c r="C975" s="53" t="s">
        <v>7164</v>
      </c>
      <c r="D975" s="60" t="s">
        <v>385</v>
      </c>
      <c r="E975" s="51" t="s">
        <v>7309</v>
      </c>
      <c r="F975" s="46">
        <v>50</v>
      </c>
      <c r="G975" s="69">
        <v>76.98960000000001</v>
      </c>
      <c r="H975" s="47"/>
      <c r="I975" s="71">
        <f t="shared" si="53"/>
        <v>0</v>
      </c>
      <c r="J975" s="46">
        <v>250</v>
      </c>
      <c r="K975" s="69">
        <v>297.31049999999999</v>
      </c>
      <c r="L975" s="47"/>
      <c r="M975" s="48">
        <f t="shared" si="54"/>
        <v>0</v>
      </c>
      <c r="N975" s="46"/>
      <c r="O975" s="69"/>
      <c r="P975" s="76"/>
      <c r="Q975" s="48"/>
    </row>
    <row r="976" spans="2:17">
      <c r="B976" s="45" t="s">
        <v>5637</v>
      </c>
      <c r="C976" s="53" t="s">
        <v>5638</v>
      </c>
      <c r="D976" s="59" t="s">
        <v>385</v>
      </c>
      <c r="E976" s="50" t="s">
        <v>7309</v>
      </c>
      <c r="F976" s="46">
        <v>250</v>
      </c>
      <c r="G976" s="69">
        <v>772.56</v>
      </c>
      <c r="H976" s="47"/>
      <c r="I976" s="71">
        <f t="shared" si="53"/>
        <v>0</v>
      </c>
      <c r="J976" s="46">
        <v>1000</v>
      </c>
      <c r="K976" s="69">
        <v>691.74</v>
      </c>
      <c r="L976" s="47"/>
      <c r="M976" s="48">
        <f t="shared" si="54"/>
        <v>0</v>
      </c>
      <c r="N976" s="46"/>
      <c r="O976" s="69"/>
      <c r="P976" s="76"/>
      <c r="Q976" s="48"/>
    </row>
    <row r="977" spans="2:17">
      <c r="B977" s="45" t="s">
        <v>387</v>
      </c>
      <c r="C977" s="53" t="s">
        <v>5639</v>
      </c>
      <c r="D977" s="59" t="s">
        <v>385</v>
      </c>
      <c r="E977" s="50" t="s">
        <v>7309</v>
      </c>
      <c r="F977" s="46">
        <v>50</v>
      </c>
      <c r="G977" s="69">
        <v>72.477450000000005</v>
      </c>
      <c r="H977" s="47"/>
      <c r="I977" s="71">
        <f t="shared" si="53"/>
        <v>0</v>
      </c>
      <c r="J977" s="46">
        <v>250</v>
      </c>
      <c r="K977" s="69">
        <v>281.88</v>
      </c>
      <c r="L977" s="47"/>
      <c r="M977" s="48">
        <f t="shared" si="54"/>
        <v>0</v>
      </c>
      <c r="N977" s="46"/>
      <c r="O977" s="69"/>
      <c r="P977" s="76"/>
      <c r="Q977" s="48"/>
    </row>
    <row r="978" spans="2:17">
      <c r="B978" s="45" t="s">
        <v>388</v>
      </c>
      <c r="C978" s="53" t="s">
        <v>5640</v>
      </c>
      <c r="D978" s="59" t="s">
        <v>385</v>
      </c>
      <c r="E978" s="50" t="s">
        <v>7309</v>
      </c>
      <c r="F978" s="46">
        <v>50</v>
      </c>
      <c r="G978" s="69">
        <v>72.477450000000005</v>
      </c>
      <c r="H978" s="47"/>
      <c r="I978" s="71">
        <f t="shared" si="53"/>
        <v>0</v>
      </c>
      <c r="J978" s="46">
        <v>250</v>
      </c>
      <c r="K978" s="69">
        <v>281.88</v>
      </c>
      <c r="L978" s="47"/>
      <c r="M978" s="48">
        <f t="shared" si="54"/>
        <v>0</v>
      </c>
      <c r="N978" s="46"/>
      <c r="O978" s="69"/>
      <c r="P978" s="76"/>
      <c r="Q978" s="48"/>
    </row>
    <row r="979" spans="2:17">
      <c r="B979" s="45" t="s">
        <v>389</v>
      </c>
      <c r="C979" s="53" t="s">
        <v>5641</v>
      </c>
      <c r="D979" s="60" t="s">
        <v>385</v>
      </c>
      <c r="E979" s="51" t="s">
        <v>7309</v>
      </c>
      <c r="F979" s="46">
        <v>50</v>
      </c>
      <c r="G979" s="69">
        <v>230.8689</v>
      </c>
      <c r="H979" s="47"/>
      <c r="I979" s="71">
        <f t="shared" si="53"/>
        <v>0</v>
      </c>
      <c r="J979" s="46">
        <v>250</v>
      </c>
      <c r="K979" s="69">
        <v>898.41150000000005</v>
      </c>
      <c r="L979" s="47"/>
      <c r="M979" s="48">
        <f t="shared" si="54"/>
        <v>0</v>
      </c>
      <c r="N979" s="46"/>
      <c r="O979" s="69"/>
      <c r="P979" s="76"/>
      <c r="Q979" s="48"/>
    </row>
    <row r="980" spans="2:17">
      <c r="B980" s="45" t="s">
        <v>390</v>
      </c>
      <c r="C980" s="53" t="s">
        <v>5642</v>
      </c>
      <c r="D980" s="60" t="s">
        <v>385</v>
      </c>
      <c r="E980" s="51" t="s">
        <v>7309</v>
      </c>
      <c r="F980" s="46">
        <v>50</v>
      </c>
      <c r="G980" s="69">
        <v>105.9606</v>
      </c>
      <c r="H980" s="47"/>
      <c r="I980" s="71">
        <f t="shared" si="53"/>
        <v>0</v>
      </c>
      <c r="J980" s="46">
        <v>250</v>
      </c>
      <c r="K980" s="69">
        <v>412.89750000000004</v>
      </c>
      <c r="L980" s="47"/>
      <c r="M980" s="48">
        <f t="shared" si="54"/>
        <v>0</v>
      </c>
      <c r="N980" s="46"/>
      <c r="O980" s="69"/>
      <c r="P980" s="76"/>
      <c r="Q980" s="48"/>
    </row>
    <row r="981" spans="2:17">
      <c r="B981" s="45" t="s">
        <v>7198</v>
      </c>
      <c r="C981" s="53" t="s">
        <v>7199</v>
      </c>
      <c r="D981" s="59" t="s">
        <v>385</v>
      </c>
      <c r="E981" s="50" t="s">
        <v>7309</v>
      </c>
      <c r="F981" s="46">
        <v>50</v>
      </c>
      <c r="G981" s="69">
        <v>96.57</v>
      </c>
      <c r="H981" s="47"/>
      <c r="I981" s="71">
        <f t="shared" si="53"/>
        <v>0</v>
      </c>
      <c r="J981" s="46">
        <v>250</v>
      </c>
      <c r="K981" s="69">
        <v>373.20750000000004</v>
      </c>
      <c r="L981" s="47"/>
      <c r="M981" s="48">
        <f t="shared" si="54"/>
        <v>0</v>
      </c>
      <c r="N981" s="46"/>
      <c r="O981" s="69"/>
      <c r="P981" s="76"/>
      <c r="Q981" s="48"/>
    </row>
    <row r="982" spans="2:17">
      <c r="B982" s="45" t="s">
        <v>5643</v>
      </c>
      <c r="C982" s="53" t="s">
        <v>5644</v>
      </c>
      <c r="D982" s="59" t="s">
        <v>385</v>
      </c>
      <c r="E982" s="50" t="s">
        <v>7309</v>
      </c>
      <c r="F982" s="46">
        <v>50</v>
      </c>
      <c r="G982" s="69">
        <v>162.22095000000002</v>
      </c>
      <c r="H982" s="47"/>
      <c r="I982" s="71">
        <f t="shared" si="53"/>
        <v>0</v>
      </c>
      <c r="J982" s="46">
        <v>250</v>
      </c>
      <c r="K982" s="69">
        <v>631.67849999999999</v>
      </c>
      <c r="L982" s="47"/>
      <c r="M982" s="48">
        <f t="shared" si="54"/>
        <v>0</v>
      </c>
      <c r="N982" s="46"/>
      <c r="O982" s="69"/>
      <c r="P982" s="76"/>
      <c r="Q982" s="48"/>
    </row>
    <row r="983" spans="2:17">
      <c r="B983" s="45" t="s">
        <v>391</v>
      </c>
      <c r="C983" s="53" t="s">
        <v>5645</v>
      </c>
      <c r="D983" s="60" t="s">
        <v>385</v>
      </c>
      <c r="E983" s="51" t="s">
        <v>7309</v>
      </c>
      <c r="F983" s="46">
        <v>50</v>
      </c>
      <c r="G983" s="69">
        <v>82.417500000000018</v>
      </c>
      <c r="H983" s="47"/>
      <c r="I983" s="71">
        <f t="shared" si="53"/>
        <v>0</v>
      </c>
      <c r="J983" s="46">
        <v>250</v>
      </c>
      <c r="K983" s="69">
        <v>319.95</v>
      </c>
      <c r="L983" s="47"/>
      <c r="M983" s="48">
        <f t="shared" si="54"/>
        <v>0</v>
      </c>
      <c r="N983" s="46"/>
      <c r="O983" s="69"/>
      <c r="P983" s="76"/>
      <c r="Q983" s="48"/>
    </row>
    <row r="984" spans="2:17">
      <c r="B984" s="45" t="s">
        <v>5646</v>
      </c>
      <c r="C984" s="53" t="s">
        <v>5647</v>
      </c>
      <c r="D984" s="59" t="s">
        <v>385</v>
      </c>
      <c r="E984" s="50" t="s">
        <v>7309</v>
      </c>
      <c r="F984" s="46">
        <v>50</v>
      </c>
      <c r="G984" s="69">
        <v>126.04049999999999</v>
      </c>
      <c r="H984" s="47"/>
      <c r="I984" s="71">
        <f t="shared" si="53"/>
        <v>0</v>
      </c>
      <c r="J984" s="46">
        <v>250</v>
      </c>
      <c r="K984" s="69">
        <v>511.41780000000006</v>
      </c>
      <c r="L984" s="47"/>
      <c r="M984" s="48">
        <f t="shared" si="54"/>
        <v>0</v>
      </c>
      <c r="N984" s="46"/>
      <c r="O984" s="69"/>
      <c r="P984" s="76"/>
      <c r="Q984" s="48"/>
    </row>
    <row r="985" spans="2:17">
      <c r="B985" s="45" t="s">
        <v>392</v>
      </c>
      <c r="C985" s="53" t="s">
        <v>5648</v>
      </c>
      <c r="D985" s="60" t="s">
        <v>385</v>
      </c>
      <c r="E985" s="51" t="s">
        <v>7309</v>
      </c>
      <c r="F985" s="46">
        <v>50</v>
      </c>
      <c r="G985" s="69">
        <v>82.417500000000018</v>
      </c>
      <c r="H985" s="47"/>
      <c r="I985" s="71">
        <f t="shared" si="53"/>
        <v>0</v>
      </c>
      <c r="J985" s="46">
        <v>250</v>
      </c>
      <c r="K985" s="69">
        <v>319.95</v>
      </c>
      <c r="L985" s="47"/>
      <c r="M985" s="48">
        <f t="shared" si="54"/>
        <v>0</v>
      </c>
      <c r="N985" s="46"/>
      <c r="O985" s="69"/>
      <c r="P985" s="76"/>
      <c r="Q985" s="48"/>
    </row>
    <row r="986" spans="2:17">
      <c r="B986" s="45" t="s">
        <v>393</v>
      </c>
      <c r="C986" s="53" t="s">
        <v>5649</v>
      </c>
      <c r="D986" s="59" t="s">
        <v>385</v>
      </c>
      <c r="E986" s="50" t="s">
        <v>7309</v>
      </c>
      <c r="F986" s="46">
        <v>50</v>
      </c>
      <c r="G986" s="69">
        <v>38.095199999999998</v>
      </c>
      <c r="H986" s="47"/>
      <c r="I986" s="71">
        <f t="shared" si="53"/>
        <v>0</v>
      </c>
      <c r="J986" s="46">
        <v>250</v>
      </c>
      <c r="K986" s="69">
        <v>154.50749999999999</v>
      </c>
      <c r="L986" s="47"/>
      <c r="M986" s="48">
        <f t="shared" si="54"/>
        <v>0</v>
      </c>
      <c r="N986" s="46"/>
      <c r="O986" s="69"/>
      <c r="P986" s="76"/>
      <c r="Q986" s="48"/>
    </row>
    <row r="987" spans="2:17">
      <c r="B987" s="45" t="s">
        <v>7156</v>
      </c>
      <c r="C987" s="53" t="s">
        <v>7157</v>
      </c>
      <c r="D987" s="60" t="s">
        <v>385</v>
      </c>
      <c r="E987" s="51" t="s">
        <v>7309</v>
      </c>
      <c r="F987" s="46">
        <v>50</v>
      </c>
      <c r="G987" s="69">
        <v>66.666599999999988</v>
      </c>
      <c r="H987" s="47"/>
      <c r="I987" s="71">
        <f t="shared" si="53"/>
        <v>0</v>
      </c>
      <c r="J987" s="46">
        <v>250</v>
      </c>
      <c r="K987" s="69">
        <v>281.07</v>
      </c>
      <c r="L987" s="47"/>
      <c r="M987" s="48">
        <f t="shared" si="54"/>
        <v>0</v>
      </c>
      <c r="N987" s="46"/>
      <c r="O987" s="69"/>
      <c r="P987" s="76"/>
      <c r="Q987" s="48"/>
    </row>
    <row r="988" spans="2:17">
      <c r="B988" s="45" t="s">
        <v>5652</v>
      </c>
      <c r="C988" s="53" t="s">
        <v>5653</v>
      </c>
      <c r="D988" s="60" t="s">
        <v>385</v>
      </c>
      <c r="E988" s="51" t="s">
        <v>7309</v>
      </c>
      <c r="F988" s="46">
        <v>50</v>
      </c>
      <c r="G988" s="69">
        <v>67.599000000000004</v>
      </c>
      <c r="H988" s="47"/>
      <c r="I988" s="71">
        <f t="shared" si="53"/>
        <v>0</v>
      </c>
      <c r="J988" s="46">
        <v>250</v>
      </c>
      <c r="K988" s="69">
        <v>263.1123</v>
      </c>
      <c r="L988" s="47"/>
      <c r="M988" s="48">
        <f t="shared" si="54"/>
        <v>0</v>
      </c>
      <c r="N988" s="46"/>
      <c r="O988" s="69"/>
      <c r="P988" s="76"/>
      <c r="Q988" s="48"/>
    </row>
    <row r="989" spans="2:17">
      <c r="B989" s="45" t="s">
        <v>5654</v>
      </c>
      <c r="C989" s="53" t="s">
        <v>5655</v>
      </c>
      <c r="D989" s="59" t="s">
        <v>385</v>
      </c>
      <c r="E989" s="50" t="s">
        <v>7309</v>
      </c>
      <c r="F989" s="46">
        <v>50</v>
      </c>
      <c r="G989" s="69">
        <v>170.19629999999998</v>
      </c>
      <c r="H989" s="47"/>
      <c r="I989" s="71">
        <f t="shared" si="53"/>
        <v>0</v>
      </c>
      <c r="J989" s="46">
        <v>250</v>
      </c>
      <c r="K989" s="69">
        <v>662.52330000000006</v>
      </c>
      <c r="L989" s="47"/>
      <c r="M989" s="48">
        <f t="shared" si="54"/>
        <v>0</v>
      </c>
      <c r="N989" s="46"/>
      <c r="O989" s="69"/>
      <c r="P989" s="76"/>
      <c r="Q989" s="48"/>
    </row>
    <row r="990" spans="2:17">
      <c r="B990" s="45" t="s">
        <v>5656</v>
      </c>
      <c r="C990" s="53" t="s">
        <v>5657</v>
      </c>
      <c r="D990" s="59" t="s">
        <v>385</v>
      </c>
      <c r="E990" s="50" t="s">
        <v>7309</v>
      </c>
      <c r="F990" s="46">
        <v>50</v>
      </c>
      <c r="G990" s="69">
        <v>106.97624999999999</v>
      </c>
      <c r="H990" s="47"/>
      <c r="I990" s="71">
        <f t="shared" si="53"/>
        <v>0</v>
      </c>
      <c r="J990" s="46">
        <v>250</v>
      </c>
      <c r="K990" s="69">
        <v>433.755</v>
      </c>
      <c r="L990" s="47"/>
      <c r="M990" s="48">
        <f t="shared" si="54"/>
        <v>0</v>
      </c>
      <c r="N990" s="46"/>
      <c r="O990" s="69"/>
      <c r="P990" s="76"/>
      <c r="Q990" s="48"/>
    </row>
    <row r="991" spans="2:17">
      <c r="B991" s="45" t="s">
        <v>5658</v>
      </c>
      <c r="C991" s="53" t="s">
        <v>5659</v>
      </c>
      <c r="D991" s="59" t="s">
        <v>385</v>
      </c>
      <c r="E991" s="50" t="s">
        <v>7309</v>
      </c>
      <c r="F991" s="46">
        <v>1000</v>
      </c>
      <c r="G991" s="69">
        <v>761.73750000000007</v>
      </c>
      <c r="H991" s="47"/>
      <c r="I991" s="71">
        <f t="shared" si="53"/>
        <v>0</v>
      </c>
      <c r="J991" s="46"/>
      <c r="K991" s="69"/>
      <c r="L991" s="47"/>
      <c r="M991" s="48"/>
      <c r="N991" s="46"/>
      <c r="O991" s="69"/>
      <c r="P991" s="76"/>
      <c r="Q991" s="48"/>
    </row>
    <row r="992" spans="2:17">
      <c r="B992" s="45" t="s">
        <v>396</v>
      </c>
      <c r="C992" s="53" t="s">
        <v>5660</v>
      </c>
      <c r="D992" s="60" t="s">
        <v>385</v>
      </c>
      <c r="E992" s="51" t="s">
        <v>7309</v>
      </c>
      <c r="F992" s="46">
        <v>50</v>
      </c>
      <c r="G992" s="69">
        <v>79.170750000000012</v>
      </c>
      <c r="H992" s="47"/>
      <c r="I992" s="71">
        <f t="shared" si="53"/>
        <v>0</v>
      </c>
      <c r="J992" s="46">
        <v>250</v>
      </c>
      <c r="K992" s="69">
        <v>308.286</v>
      </c>
      <c r="L992" s="47"/>
      <c r="M992" s="48">
        <f t="shared" ref="M992:M1023" si="55">K992*L992</f>
        <v>0</v>
      </c>
      <c r="N992" s="46"/>
      <c r="O992" s="69"/>
      <c r="P992" s="76"/>
      <c r="Q992" s="48"/>
    </row>
    <row r="993" spans="2:17">
      <c r="B993" s="45" t="s">
        <v>397</v>
      </c>
      <c r="C993" s="53" t="s">
        <v>5661</v>
      </c>
      <c r="D993" s="60" t="s">
        <v>385</v>
      </c>
      <c r="E993" s="51" t="s">
        <v>7309</v>
      </c>
      <c r="F993" s="46">
        <v>50</v>
      </c>
      <c r="G993" s="69">
        <v>56.260349999999995</v>
      </c>
      <c r="H993" s="47"/>
      <c r="I993" s="71">
        <f t="shared" si="53"/>
        <v>0</v>
      </c>
      <c r="J993" s="46">
        <v>250</v>
      </c>
      <c r="K993" s="69">
        <v>228.01499999999999</v>
      </c>
      <c r="L993" s="47"/>
      <c r="M993" s="48">
        <f t="shared" si="55"/>
        <v>0</v>
      </c>
      <c r="N993" s="46"/>
      <c r="O993" s="69"/>
      <c r="P993" s="76"/>
      <c r="Q993" s="48"/>
    </row>
    <row r="994" spans="2:17">
      <c r="B994" s="45" t="s">
        <v>398</v>
      </c>
      <c r="C994" s="53" t="s">
        <v>5662</v>
      </c>
      <c r="D994" s="60" t="s">
        <v>385</v>
      </c>
      <c r="E994" s="51" t="s">
        <v>7309</v>
      </c>
      <c r="F994" s="46">
        <v>50</v>
      </c>
      <c r="G994" s="69">
        <v>138.06180000000001</v>
      </c>
      <c r="H994" s="47"/>
      <c r="I994" s="71">
        <f t="shared" si="53"/>
        <v>0</v>
      </c>
      <c r="J994" s="46">
        <v>250</v>
      </c>
      <c r="K994" s="69">
        <v>486.60750000000007</v>
      </c>
      <c r="L994" s="47"/>
      <c r="M994" s="48">
        <f t="shared" si="55"/>
        <v>0</v>
      </c>
      <c r="N994" s="46"/>
      <c r="O994" s="69"/>
      <c r="P994" s="76"/>
      <c r="Q994" s="48"/>
    </row>
    <row r="995" spans="2:17">
      <c r="B995" s="45" t="s">
        <v>7182</v>
      </c>
      <c r="C995" s="53" t="s">
        <v>7183</v>
      </c>
      <c r="D995" s="60" t="s">
        <v>385</v>
      </c>
      <c r="E995" s="51" t="s">
        <v>7309</v>
      </c>
      <c r="F995" s="46">
        <v>50</v>
      </c>
      <c r="G995" s="69">
        <v>88.195049999999995</v>
      </c>
      <c r="H995" s="47"/>
      <c r="I995" s="71">
        <f t="shared" si="53"/>
        <v>0</v>
      </c>
      <c r="J995" s="46">
        <v>250</v>
      </c>
      <c r="K995" s="69">
        <v>357.55830000000003</v>
      </c>
      <c r="L995" s="47"/>
      <c r="M995" s="48">
        <f t="shared" si="55"/>
        <v>0</v>
      </c>
      <c r="N995" s="46"/>
      <c r="O995" s="69"/>
      <c r="P995" s="76"/>
      <c r="Q995" s="48"/>
    </row>
    <row r="996" spans="2:17">
      <c r="B996" s="45" t="s">
        <v>399</v>
      </c>
      <c r="C996" s="53" t="s">
        <v>5665</v>
      </c>
      <c r="D996" s="59" t="s">
        <v>385</v>
      </c>
      <c r="E996" s="50" t="s">
        <v>7309</v>
      </c>
      <c r="F996" s="46">
        <v>50</v>
      </c>
      <c r="G996" s="69">
        <v>70.412850000000006</v>
      </c>
      <c r="H996" s="47"/>
      <c r="I996" s="71">
        <f t="shared" si="53"/>
        <v>0</v>
      </c>
      <c r="J996" s="46">
        <v>250</v>
      </c>
      <c r="K996" s="69">
        <v>273.9015</v>
      </c>
      <c r="L996" s="47"/>
      <c r="M996" s="48">
        <f t="shared" si="55"/>
        <v>0</v>
      </c>
      <c r="N996" s="46"/>
      <c r="O996" s="69"/>
      <c r="P996" s="76"/>
      <c r="Q996" s="48"/>
    </row>
    <row r="997" spans="2:17">
      <c r="B997" s="45" t="s">
        <v>5666</v>
      </c>
      <c r="C997" s="53" t="s">
        <v>5667</v>
      </c>
      <c r="D997" s="60" t="s">
        <v>385</v>
      </c>
      <c r="E997" s="51" t="s">
        <v>7309</v>
      </c>
      <c r="F997" s="46">
        <v>50</v>
      </c>
      <c r="G997" s="69">
        <v>125.79075000000002</v>
      </c>
      <c r="H997" s="47"/>
      <c r="I997" s="71">
        <f t="shared" si="53"/>
        <v>0</v>
      </c>
      <c r="J997" s="46">
        <v>250</v>
      </c>
      <c r="K997" s="69">
        <v>489.58830000000006</v>
      </c>
      <c r="L997" s="47"/>
      <c r="M997" s="48">
        <f t="shared" si="55"/>
        <v>0</v>
      </c>
      <c r="N997" s="46"/>
      <c r="O997" s="69"/>
      <c r="P997" s="76"/>
      <c r="Q997" s="48"/>
    </row>
    <row r="998" spans="2:17">
      <c r="B998" s="45" t="s">
        <v>400</v>
      </c>
      <c r="C998" s="53" t="s">
        <v>5668</v>
      </c>
      <c r="D998" s="60" t="s">
        <v>385</v>
      </c>
      <c r="E998" s="51" t="s">
        <v>7309</v>
      </c>
      <c r="F998" s="46">
        <v>250</v>
      </c>
      <c r="G998" s="69">
        <v>305.67735000000005</v>
      </c>
      <c r="H998" s="47"/>
      <c r="I998" s="71">
        <f t="shared" si="53"/>
        <v>0</v>
      </c>
      <c r="J998" s="46">
        <v>1000</v>
      </c>
      <c r="K998" s="69">
        <v>716.85</v>
      </c>
      <c r="L998" s="47"/>
      <c r="M998" s="48">
        <f t="shared" si="55"/>
        <v>0</v>
      </c>
      <c r="N998" s="46"/>
      <c r="O998" s="69"/>
      <c r="P998" s="76"/>
      <c r="Q998" s="48"/>
    </row>
    <row r="999" spans="2:17">
      <c r="B999" s="45" t="s">
        <v>5669</v>
      </c>
      <c r="C999" s="53" t="s">
        <v>5670</v>
      </c>
      <c r="D999" s="59" t="s">
        <v>385</v>
      </c>
      <c r="E999" s="50" t="s">
        <v>7309</v>
      </c>
      <c r="F999" s="46">
        <v>50</v>
      </c>
      <c r="G999" s="69">
        <v>103.21335000000001</v>
      </c>
      <c r="H999" s="47"/>
      <c r="I999" s="71">
        <f t="shared" si="53"/>
        <v>0</v>
      </c>
      <c r="J999" s="46">
        <v>250</v>
      </c>
      <c r="K999" s="69">
        <v>401.5575</v>
      </c>
      <c r="L999" s="47"/>
      <c r="M999" s="48">
        <f t="shared" si="55"/>
        <v>0</v>
      </c>
      <c r="N999" s="46"/>
      <c r="O999" s="69"/>
      <c r="P999" s="76"/>
      <c r="Q999" s="48"/>
    </row>
    <row r="1000" spans="2:17">
      <c r="B1000" s="45" t="s">
        <v>5671</v>
      </c>
      <c r="C1000" s="53" t="s">
        <v>5672</v>
      </c>
      <c r="D1000" s="59" t="s">
        <v>385</v>
      </c>
      <c r="E1000" s="50" t="s">
        <v>7309</v>
      </c>
      <c r="F1000" s="46">
        <v>50</v>
      </c>
      <c r="G1000" s="69">
        <v>99.200700000000012</v>
      </c>
      <c r="H1000" s="47"/>
      <c r="I1000" s="71">
        <f t="shared" si="53"/>
        <v>0</v>
      </c>
      <c r="J1000" s="46">
        <v>250</v>
      </c>
      <c r="K1000" s="69">
        <v>402.06780000000009</v>
      </c>
      <c r="L1000" s="47"/>
      <c r="M1000" s="48">
        <f t="shared" si="55"/>
        <v>0</v>
      </c>
      <c r="N1000" s="46"/>
      <c r="O1000" s="69"/>
      <c r="P1000" s="76"/>
      <c r="Q1000" s="48"/>
    </row>
    <row r="1001" spans="2:17">
      <c r="B1001" s="45" t="s">
        <v>401</v>
      </c>
      <c r="C1001" s="53" t="s">
        <v>5673</v>
      </c>
      <c r="D1001" s="59" t="s">
        <v>385</v>
      </c>
      <c r="E1001" s="50" t="s">
        <v>7309</v>
      </c>
      <c r="F1001" s="46">
        <v>250</v>
      </c>
      <c r="G1001" s="69">
        <v>94.488749999999996</v>
      </c>
      <c r="H1001" s="47"/>
      <c r="I1001" s="71">
        <f t="shared" si="53"/>
        <v>0</v>
      </c>
      <c r="J1001" s="46">
        <v>1000</v>
      </c>
      <c r="K1001" s="69">
        <v>293.88419999999996</v>
      </c>
      <c r="L1001" s="47"/>
      <c r="M1001" s="48">
        <f t="shared" si="55"/>
        <v>0</v>
      </c>
      <c r="N1001" s="46"/>
      <c r="O1001" s="69"/>
      <c r="P1001" s="76"/>
      <c r="Q1001" s="48"/>
    </row>
    <row r="1002" spans="2:17">
      <c r="B1002" s="45" t="s">
        <v>403</v>
      </c>
      <c r="C1002" s="53" t="s">
        <v>5674</v>
      </c>
      <c r="D1002" s="59" t="s">
        <v>385</v>
      </c>
      <c r="E1002" s="50" t="s">
        <v>7309</v>
      </c>
      <c r="F1002" s="46">
        <v>50</v>
      </c>
      <c r="G1002" s="69">
        <v>64.102500000000006</v>
      </c>
      <c r="H1002" s="47"/>
      <c r="I1002" s="71">
        <f t="shared" si="53"/>
        <v>0</v>
      </c>
      <c r="J1002" s="46">
        <v>250</v>
      </c>
      <c r="K1002" s="69">
        <v>280.26000000000005</v>
      </c>
      <c r="L1002" s="47"/>
      <c r="M1002" s="48">
        <f t="shared" si="55"/>
        <v>0</v>
      </c>
      <c r="N1002" s="46"/>
      <c r="O1002" s="69"/>
      <c r="P1002" s="76"/>
      <c r="Q1002" s="48"/>
    </row>
    <row r="1003" spans="2:17">
      <c r="B1003" s="45" t="s">
        <v>404</v>
      </c>
      <c r="C1003" s="53" t="s">
        <v>5675</v>
      </c>
      <c r="D1003" s="59" t="s">
        <v>385</v>
      </c>
      <c r="E1003" s="50" t="s">
        <v>7309</v>
      </c>
      <c r="F1003" s="46">
        <v>50</v>
      </c>
      <c r="G1003" s="69">
        <v>71.594999999999999</v>
      </c>
      <c r="H1003" s="47"/>
      <c r="I1003" s="71">
        <f t="shared" si="53"/>
        <v>0</v>
      </c>
      <c r="J1003" s="46">
        <v>250</v>
      </c>
      <c r="K1003" s="69">
        <v>307.8</v>
      </c>
      <c r="L1003" s="47"/>
      <c r="M1003" s="48">
        <f t="shared" si="55"/>
        <v>0</v>
      </c>
      <c r="N1003" s="46"/>
      <c r="O1003" s="69"/>
      <c r="P1003" s="76"/>
      <c r="Q1003" s="48"/>
    </row>
    <row r="1004" spans="2:17">
      <c r="B1004" s="45" t="s">
        <v>405</v>
      </c>
      <c r="C1004" s="53" t="s">
        <v>5676</v>
      </c>
      <c r="D1004" s="59" t="s">
        <v>385</v>
      </c>
      <c r="E1004" s="50" t="s">
        <v>7309</v>
      </c>
      <c r="F1004" s="46">
        <v>50</v>
      </c>
      <c r="G1004" s="69">
        <v>71.594999999999999</v>
      </c>
      <c r="H1004" s="47"/>
      <c r="I1004" s="71">
        <f t="shared" si="53"/>
        <v>0</v>
      </c>
      <c r="J1004" s="46">
        <v>250</v>
      </c>
      <c r="K1004" s="69">
        <v>307.8</v>
      </c>
      <c r="L1004" s="47"/>
      <c r="M1004" s="48">
        <f t="shared" si="55"/>
        <v>0</v>
      </c>
      <c r="N1004" s="46"/>
      <c r="O1004" s="69"/>
      <c r="P1004" s="76"/>
      <c r="Q1004" s="48"/>
    </row>
    <row r="1005" spans="2:17">
      <c r="B1005" s="45" t="s">
        <v>5677</v>
      </c>
      <c r="C1005" s="53" t="s">
        <v>5678</v>
      </c>
      <c r="D1005" s="60" t="s">
        <v>385</v>
      </c>
      <c r="E1005" s="51" t="s">
        <v>7309</v>
      </c>
      <c r="F1005" s="46">
        <v>50</v>
      </c>
      <c r="G1005" s="69">
        <v>16.317</v>
      </c>
      <c r="H1005" s="47"/>
      <c r="I1005" s="71">
        <f t="shared" si="53"/>
        <v>0</v>
      </c>
      <c r="J1005" s="46">
        <v>250</v>
      </c>
      <c r="K1005" s="69">
        <v>58.627800000000008</v>
      </c>
      <c r="L1005" s="47"/>
      <c r="M1005" s="48">
        <f t="shared" si="55"/>
        <v>0</v>
      </c>
      <c r="N1005" s="46"/>
      <c r="O1005" s="69"/>
      <c r="P1005" s="76"/>
      <c r="Q1005" s="48"/>
    </row>
    <row r="1006" spans="2:17">
      <c r="B1006" s="45" t="s">
        <v>406</v>
      </c>
      <c r="C1006" s="53" t="s">
        <v>5679</v>
      </c>
      <c r="D1006" s="60" t="s">
        <v>385</v>
      </c>
      <c r="E1006" s="51" t="s">
        <v>7309</v>
      </c>
      <c r="F1006" s="46">
        <v>50</v>
      </c>
      <c r="G1006" s="69">
        <v>95.537700000000015</v>
      </c>
      <c r="H1006" s="47"/>
      <c r="I1006" s="71">
        <f t="shared" si="53"/>
        <v>0</v>
      </c>
      <c r="J1006" s="46">
        <v>250</v>
      </c>
      <c r="K1006" s="69">
        <v>387.08279999999996</v>
      </c>
      <c r="L1006" s="47"/>
      <c r="M1006" s="48">
        <f t="shared" si="55"/>
        <v>0</v>
      </c>
      <c r="N1006" s="46"/>
      <c r="O1006" s="69"/>
      <c r="P1006" s="76"/>
      <c r="Q1006" s="48"/>
    </row>
    <row r="1007" spans="2:17">
      <c r="B1007" s="45" t="s">
        <v>5680</v>
      </c>
      <c r="C1007" s="53" t="s">
        <v>5681</v>
      </c>
      <c r="D1007" s="59" t="s">
        <v>385</v>
      </c>
      <c r="E1007" s="50" t="s">
        <v>7309</v>
      </c>
      <c r="F1007" s="46">
        <v>50</v>
      </c>
      <c r="G1007" s="69">
        <v>113.3865</v>
      </c>
      <c r="H1007" s="47"/>
      <c r="I1007" s="71">
        <f t="shared" si="53"/>
        <v>0</v>
      </c>
      <c r="J1007" s="46">
        <v>100</v>
      </c>
      <c r="K1007" s="69">
        <v>157.70699999999999</v>
      </c>
      <c r="L1007" s="47"/>
      <c r="M1007" s="48">
        <f t="shared" si="55"/>
        <v>0</v>
      </c>
      <c r="N1007" s="46"/>
      <c r="O1007" s="69"/>
      <c r="P1007" s="76"/>
      <c r="Q1007" s="48"/>
    </row>
    <row r="1008" spans="2:17">
      <c r="B1008" s="45" t="s">
        <v>407</v>
      </c>
      <c r="C1008" s="53" t="s">
        <v>5682</v>
      </c>
      <c r="D1008" s="60" t="s">
        <v>385</v>
      </c>
      <c r="E1008" s="51" t="s">
        <v>7309</v>
      </c>
      <c r="F1008" s="46">
        <v>50</v>
      </c>
      <c r="G1008" s="69">
        <v>193.14</v>
      </c>
      <c r="H1008" s="47"/>
      <c r="I1008" s="71">
        <f t="shared" si="53"/>
        <v>0</v>
      </c>
      <c r="J1008" s="46">
        <v>250</v>
      </c>
      <c r="K1008" s="69">
        <v>766.26</v>
      </c>
      <c r="L1008" s="47"/>
      <c r="M1008" s="48">
        <f t="shared" si="55"/>
        <v>0</v>
      </c>
      <c r="N1008" s="46"/>
      <c r="O1008" s="69"/>
      <c r="P1008" s="76"/>
      <c r="Q1008" s="48"/>
    </row>
    <row r="1009" spans="2:17">
      <c r="B1009" s="45" t="s">
        <v>408</v>
      </c>
      <c r="C1009" s="53" t="s">
        <v>5683</v>
      </c>
      <c r="D1009" s="60" t="s">
        <v>385</v>
      </c>
      <c r="E1009" s="51" t="s">
        <v>7309</v>
      </c>
      <c r="F1009" s="46">
        <v>50</v>
      </c>
      <c r="G1009" s="69">
        <v>63.269999999999996</v>
      </c>
      <c r="H1009" s="47"/>
      <c r="I1009" s="71">
        <f t="shared" si="53"/>
        <v>0</v>
      </c>
      <c r="J1009" s="46">
        <v>250</v>
      </c>
      <c r="K1009" s="69">
        <v>246.18330000000003</v>
      </c>
      <c r="L1009" s="47"/>
      <c r="M1009" s="48">
        <f t="shared" si="55"/>
        <v>0</v>
      </c>
      <c r="N1009" s="46"/>
      <c r="O1009" s="69"/>
      <c r="P1009" s="76"/>
      <c r="Q1009" s="48"/>
    </row>
    <row r="1010" spans="2:17">
      <c r="B1010" s="45" t="s">
        <v>5684</v>
      </c>
      <c r="C1010" s="53" t="s">
        <v>5685</v>
      </c>
      <c r="D1010" s="60" t="s">
        <v>385</v>
      </c>
      <c r="E1010" s="51" t="s">
        <v>7309</v>
      </c>
      <c r="F1010" s="46">
        <v>50</v>
      </c>
      <c r="G1010" s="69">
        <v>103.47975000000001</v>
      </c>
      <c r="H1010" s="47"/>
      <c r="I1010" s="71">
        <f t="shared" si="53"/>
        <v>0</v>
      </c>
      <c r="J1010" s="46">
        <v>250</v>
      </c>
      <c r="K1010" s="69">
        <v>401.5575</v>
      </c>
      <c r="L1010" s="47"/>
      <c r="M1010" s="48">
        <f t="shared" si="55"/>
        <v>0</v>
      </c>
      <c r="N1010" s="46"/>
      <c r="O1010" s="69"/>
      <c r="P1010" s="76"/>
      <c r="Q1010" s="48"/>
    </row>
    <row r="1011" spans="2:17">
      <c r="B1011" s="45" t="s">
        <v>5686</v>
      </c>
      <c r="C1011" s="53" t="s">
        <v>5687</v>
      </c>
      <c r="D1011" s="59" t="s">
        <v>385</v>
      </c>
      <c r="E1011" s="50" t="s">
        <v>7309</v>
      </c>
      <c r="F1011" s="46">
        <v>50</v>
      </c>
      <c r="G1011" s="69">
        <v>78.304950000000019</v>
      </c>
      <c r="H1011" s="47"/>
      <c r="I1011" s="71">
        <f t="shared" si="53"/>
        <v>0</v>
      </c>
      <c r="J1011" s="46">
        <v>250</v>
      </c>
      <c r="K1011" s="69">
        <v>304.56000000000006</v>
      </c>
      <c r="L1011" s="47"/>
      <c r="M1011" s="48">
        <f t="shared" si="55"/>
        <v>0</v>
      </c>
      <c r="N1011" s="46"/>
      <c r="O1011" s="69"/>
      <c r="P1011" s="76"/>
      <c r="Q1011" s="48"/>
    </row>
    <row r="1012" spans="2:17">
      <c r="B1012" s="45" t="s">
        <v>7106</v>
      </c>
      <c r="C1012" s="53" t="s">
        <v>5688</v>
      </c>
      <c r="D1012" s="60" t="s">
        <v>385</v>
      </c>
      <c r="E1012" s="51" t="s">
        <v>7309</v>
      </c>
      <c r="F1012" s="46">
        <v>250</v>
      </c>
      <c r="G1012" s="69">
        <v>42.873750000000001</v>
      </c>
      <c r="H1012" s="47"/>
      <c r="I1012" s="71">
        <f t="shared" si="53"/>
        <v>0</v>
      </c>
      <c r="J1012" s="46">
        <v>1000</v>
      </c>
      <c r="K1012" s="69">
        <v>125.14499999999998</v>
      </c>
      <c r="L1012" s="47"/>
      <c r="M1012" s="48">
        <f t="shared" si="55"/>
        <v>0</v>
      </c>
      <c r="N1012" s="46"/>
      <c r="O1012" s="69"/>
      <c r="P1012" s="76"/>
      <c r="Q1012" s="48"/>
    </row>
    <row r="1013" spans="2:17">
      <c r="B1013" s="45" t="s">
        <v>5689</v>
      </c>
      <c r="C1013" s="53" t="s">
        <v>5690</v>
      </c>
      <c r="D1013" s="59" t="s">
        <v>385</v>
      </c>
      <c r="E1013" s="50" t="s">
        <v>7309</v>
      </c>
      <c r="F1013" s="46">
        <v>50</v>
      </c>
      <c r="G1013" s="69">
        <v>26.689950000000003</v>
      </c>
      <c r="H1013" s="47"/>
      <c r="I1013" s="71">
        <f t="shared" si="53"/>
        <v>0</v>
      </c>
      <c r="J1013" s="46">
        <v>250</v>
      </c>
      <c r="K1013" s="69">
        <v>112.7925</v>
      </c>
      <c r="L1013" s="47"/>
      <c r="M1013" s="48">
        <f t="shared" si="55"/>
        <v>0</v>
      </c>
      <c r="N1013" s="46"/>
      <c r="O1013" s="69"/>
      <c r="P1013" s="76"/>
      <c r="Q1013" s="48"/>
    </row>
    <row r="1014" spans="2:17">
      <c r="B1014" s="45" t="s">
        <v>410</v>
      </c>
      <c r="C1014" s="53" t="s">
        <v>5691</v>
      </c>
      <c r="D1014" s="60" t="s">
        <v>385</v>
      </c>
      <c r="E1014" s="51" t="s">
        <v>7309</v>
      </c>
      <c r="F1014" s="46">
        <v>50</v>
      </c>
      <c r="G1014" s="69">
        <v>76.257000000000005</v>
      </c>
      <c r="H1014" s="47"/>
      <c r="I1014" s="71">
        <f t="shared" si="53"/>
        <v>0</v>
      </c>
      <c r="J1014" s="46">
        <v>250</v>
      </c>
      <c r="K1014" s="69">
        <v>308.89349999999996</v>
      </c>
      <c r="L1014" s="47"/>
      <c r="M1014" s="48">
        <f t="shared" si="55"/>
        <v>0</v>
      </c>
      <c r="N1014" s="46"/>
      <c r="O1014" s="69"/>
      <c r="P1014" s="76"/>
      <c r="Q1014" s="48"/>
    </row>
    <row r="1015" spans="2:17">
      <c r="B1015" s="45" t="s">
        <v>411</v>
      </c>
      <c r="C1015" s="53" t="s">
        <v>5692</v>
      </c>
      <c r="D1015" s="60" t="s">
        <v>385</v>
      </c>
      <c r="E1015" s="51" t="s">
        <v>7309</v>
      </c>
      <c r="F1015" s="46">
        <v>50</v>
      </c>
      <c r="G1015" s="69">
        <v>81.585000000000008</v>
      </c>
      <c r="H1015" s="47"/>
      <c r="I1015" s="71">
        <f t="shared" si="53"/>
        <v>0</v>
      </c>
      <c r="J1015" s="46">
        <v>250</v>
      </c>
      <c r="K1015" s="69">
        <v>348.3</v>
      </c>
      <c r="L1015" s="47"/>
      <c r="M1015" s="48">
        <f t="shared" si="55"/>
        <v>0</v>
      </c>
      <c r="N1015" s="46"/>
      <c r="O1015" s="69"/>
      <c r="P1015" s="76"/>
      <c r="Q1015" s="48"/>
    </row>
    <row r="1016" spans="2:17">
      <c r="B1016" s="45" t="s">
        <v>412</v>
      </c>
      <c r="C1016" s="53" t="s">
        <v>5693</v>
      </c>
      <c r="D1016" s="60" t="s">
        <v>385</v>
      </c>
      <c r="E1016" s="51" t="s">
        <v>7309</v>
      </c>
      <c r="F1016" s="46">
        <v>50</v>
      </c>
      <c r="G1016" s="69">
        <v>81.585000000000008</v>
      </c>
      <c r="H1016" s="47"/>
      <c r="I1016" s="71">
        <f t="shared" si="53"/>
        <v>0</v>
      </c>
      <c r="J1016" s="46">
        <v>250</v>
      </c>
      <c r="K1016" s="69">
        <v>348.3</v>
      </c>
      <c r="L1016" s="47"/>
      <c r="M1016" s="48">
        <f t="shared" si="55"/>
        <v>0</v>
      </c>
      <c r="N1016" s="46"/>
      <c r="O1016" s="69"/>
      <c r="P1016" s="76"/>
      <c r="Q1016" s="48"/>
    </row>
    <row r="1017" spans="2:17">
      <c r="B1017" s="45" t="s">
        <v>413</v>
      </c>
      <c r="C1017" s="53" t="s">
        <v>5694</v>
      </c>
      <c r="D1017" s="60" t="s">
        <v>385</v>
      </c>
      <c r="E1017" s="51" t="s">
        <v>7309</v>
      </c>
      <c r="F1017" s="46">
        <v>50</v>
      </c>
      <c r="G1017" s="69">
        <v>193.14</v>
      </c>
      <c r="H1017" s="47"/>
      <c r="I1017" s="71">
        <f t="shared" si="53"/>
        <v>0</v>
      </c>
      <c r="J1017" s="46">
        <v>250</v>
      </c>
      <c r="K1017" s="69">
        <v>777.6</v>
      </c>
      <c r="L1017" s="47"/>
      <c r="M1017" s="48">
        <f t="shared" si="55"/>
        <v>0</v>
      </c>
      <c r="N1017" s="46"/>
      <c r="O1017" s="69"/>
      <c r="P1017" s="76"/>
      <c r="Q1017" s="48"/>
    </row>
    <row r="1018" spans="2:17">
      <c r="B1018" s="45" t="s">
        <v>414</v>
      </c>
      <c r="C1018" s="53" t="s">
        <v>5695</v>
      </c>
      <c r="D1018" s="59" t="s">
        <v>385</v>
      </c>
      <c r="E1018" s="50" t="s">
        <v>7309</v>
      </c>
      <c r="F1018" s="46">
        <v>50</v>
      </c>
      <c r="G1018" s="69">
        <v>209.79</v>
      </c>
      <c r="H1018" s="47"/>
      <c r="I1018" s="71">
        <f t="shared" si="53"/>
        <v>0</v>
      </c>
      <c r="J1018" s="46">
        <v>250</v>
      </c>
      <c r="K1018" s="69">
        <v>816.99030000000005</v>
      </c>
      <c r="L1018" s="47"/>
      <c r="M1018" s="48">
        <f t="shared" si="55"/>
        <v>0</v>
      </c>
      <c r="N1018" s="46"/>
      <c r="O1018" s="69"/>
      <c r="P1018" s="76"/>
      <c r="Q1018" s="48"/>
    </row>
    <row r="1019" spans="2:17">
      <c r="B1019" s="45" t="s">
        <v>415</v>
      </c>
      <c r="C1019" s="53" t="s">
        <v>5696</v>
      </c>
      <c r="D1019" s="59" t="s">
        <v>385</v>
      </c>
      <c r="E1019" s="50" t="s">
        <v>7309</v>
      </c>
      <c r="F1019" s="46">
        <v>50</v>
      </c>
      <c r="G1019" s="69">
        <v>81.585000000000008</v>
      </c>
      <c r="H1019" s="47"/>
      <c r="I1019" s="71">
        <f t="shared" si="53"/>
        <v>0</v>
      </c>
      <c r="J1019" s="46">
        <v>250</v>
      </c>
      <c r="K1019" s="69">
        <v>348.3</v>
      </c>
      <c r="L1019" s="47"/>
      <c r="M1019" s="48">
        <f t="shared" si="55"/>
        <v>0</v>
      </c>
      <c r="N1019" s="46"/>
      <c r="O1019" s="69"/>
      <c r="P1019" s="76"/>
      <c r="Q1019" s="48"/>
    </row>
    <row r="1020" spans="2:17">
      <c r="B1020" s="45" t="s">
        <v>5697</v>
      </c>
      <c r="C1020" s="53" t="s">
        <v>5698</v>
      </c>
      <c r="D1020" s="59" t="s">
        <v>385</v>
      </c>
      <c r="E1020" s="50" t="s">
        <v>7309</v>
      </c>
      <c r="F1020" s="46">
        <v>250</v>
      </c>
      <c r="G1020" s="69">
        <v>534.88125000000002</v>
      </c>
      <c r="H1020" s="47"/>
      <c r="I1020" s="71">
        <f t="shared" si="53"/>
        <v>0</v>
      </c>
      <c r="J1020" s="46">
        <v>1000</v>
      </c>
      <c r="K1020" s="69">
        <v>1735.02</v>
      </c>
      <c r="L1020" s="47"/>
      <c r="M1020" s="48">
        <f t="shared" si="55"/>
        <v>0</v>
      </c>
      <c r="N1020" s="46"/>
      <c r="O1020" s="69"/>
      <c r="P1020" s="76"/>
      <c r="Q1020" s="48"/>
    </row>
    <row r="1021" spans="2:17">
      <c r="B1021" s="45" t="s">
        <v>416</v>
      </c>
      <c r="C1021" s="53" t="s">
        <v>5699</v>
      </c>
      <c r="D1021" s="60" t="s">
        <v>385</v>
      </c>
      <c r="E1021" s="51" t="s">
        <v>7309</v>
      </c>
      <c r="F1021" s="46">
        <v>50</v>
      </c>
      <c r="G1021" s="69">
        <v>64.102500000000006</v>
      </c>
      <c r="H1021" s="47"/>
      <c r="I1021" s="71">
        <f t="shared" si="53"/>
        <v>0</v>
      </c>
      <c r="J1021" s="46">
        <v>250</v>
      </c>
      <c r="K1021" s="69">
        <v>280.26000000000005</v>
      </c>
      <c r="L1021" s="47"/>
      <c r="M1021" s="48">
        <f t="shared" si="55"/>
        <v>0</v>
      </c>
      <c r="N1021" s="46"/>
      <c r="O1021" s="69"/>
      <c r="P1021" s="76"/>
      <c r="Q1021" s="48"/>
    </row>
    <row r="1022" spans="2:17">
      <c r="B1022" s="45" t="s">
        <v>5700</v>
      </c>
      <c r="C1022" s="53" t="s">
        <v>5701</v>
      </c>
      <c r="D1022" s="60" t="s">
        <v>385</v>
      </c>
      <c r="E1022" s="51" t="s">
        <v>7309</v>
      </c>
      <c r="F1022" s="46">
        <v>250</v>
      </c>
      <c r="G1022" s="69">
        <v>772.56</v>
      </c>
      <c r="H1022" s="47"/>
      <c r="I1022" s="71">
        <f t="shared" si="53"/>
        <v>0</v>
      </c>
      <c r="J1022" s="46">
        <v>1000</v>
      </c>
      <c r="K1022" s="69">
        <v>827.41500000000008</v>
      </c>
      <c r="L1022" s="47"/>
      <c r="M1022" s="48">
        <f t="shared" si="55"/>
        <v>0</v>
      </c>
      <c r="N1022" s="46"/>
      <c r="O1022" s="69"/>
      <c r="P1022" s="76"/>
      <c r="Q1022" s="48"/>
    </row>
    <row r="1023" spans="2:17">
      <c r="B1023" s="45" t="s">
        <v>417</v>
      </c>
      <c r="C1023" s="53" t="s">
        <v>5702</v>
      </c>
      <c r="D1023" s="60" t="s">
        <v>385</v>
      </c>
      <c r="E1023" s="51" t="s">
        <v>7309</v>
      </c>
      <c r="F1023" s="46">
        <v>50</v>
      </c>
      <c r="G1023" s="69">
        <v>79.220700000000008</v>
      </c>
      <c r="H1023" s="47"/>
      <c r="I1023" s="71">
        <f t="shared" si="53"/>
        <v>0</v>
      </c>
      <c r="J1023" s="46">
        <v>250</v>
      </c>
      <c r="K1023" s="69">
        <v>308.12400000000002</v>
      </c>
      <c r="L1023" s="47"/>
      <c r="M1023" s="48">
        <f t="shared" si="55"/>
        <v>0</v>
      </c>
      <c r="N1023" s="46"/>
      <c r="O1023" s="69"/>
      <c r="P1023" s="76"/>
      <c r="Q1023" s="81"/>
    </row>
    <row r="1024" spans="2:17">
      <c r="B1024" s="45" t="s">
        <v>418</v>
      </c>
      <c r="C1024" s="53" t="s">
        <v>5703</v>
      </c>
      <c r="D1024" s="59" t="s">
        <v>385</v>
      </c>
      <c r="E1024" s="50" t="s">
        <v>7309</v>
      </c>
      <c r="F1024" s="46">
        <v>50</v>
      </c>
      <c r="G1024" s="69">
        <v>84.765150000000006</v>
      </c>
      <c r="H1024" s="47"/>
      <c r="I1024" s="71">
        <f t="shared" si="53"/>
        <v>0</v>
      </c>
      <c r="J1024" s="46">
        <v>250</v>
      </c>
      <c r="K1024" s="69">
        <v>329.99400000000003</v>
      </c>
      <c r="L1024" s="47"/>
      <c r="M1024" s="48">
        <f t="shared" ref="M1024:M1041" si="56">K1024*L1024</f>
        <v>0</v>
      </c>
      <c r="N1024" s="46"/>
      <c r="O1024" s="69"/>
      <c r="P1024" s="76"/>
      <c r="Q1024" s="81"/>
    </row>
    <row r="1025" spans="2:17">
      <c r="B1025" s="45" t="s">
        <v>419</v>
      </c>
      <c r="C1025" s="53" t="s">
        <v>5704</v>
      </c>
      <c r="D1025" s="60" t="s">
        <v>385</v>
      </c>
      <c r="E1025" s="51" t="s">
        <v>7309</v>
      </c>
      <c r="F1025" s="46">
        <v>50</v>
      </c>
      <c r="G1025" s="69">
        <v>18.148500000000002</v>
      </c>
      <c r="H1025" s="47"/>
      <c r="I1025" s="71">
        <f t="shared" si="53"/>
        <v>0</v>
      </c>
      <c r="J1025" s="46">
        <v>250</v>
      </c>
      <c r="K1025" s="69">
        <v>84.847499999999997</v>
      </c>
      <c r="L1025" s="47"/>
      <c r="M1025" s="48">
        <f t="shared" si="56"/>
        <v>0</v>
      </c>
      <c r="N1025" s="46"/>
      <c r="O1025" s="69"/>
      <c r="P1025" s="76"/>
      <c r="Q1025" s="81"/>
    </row>
    <row r="1026" spans="2:17">
      <c r="B1026" s="45" t="s">
        <v>420</v>
      </c>
      <c r="C1026" s="53" t="s">
        <v>5705</v>
      </c>
      <c r="D1026" s="60" t="s">
        <v>385</v>
      </c>
      <c r="E1026" s="51" t="s">
        <v>7309</v>
      </c>
      <c r="F1026" s="46">
        <v>250</v>
      </c>
      <c r="G1026" s="69">
        <v>75.924000000000007</v>
      </c>
      <c r="H1026" s="47"/>
      <c r="I1026" s="71">
        <f t="shared" si="53"/>
        <v>0</v>
      </c>
      <c r="J1026" s="46">
        <v>1000</v>
      </c>
      <c r="K1026" s="69">
        <v>281.88</v>
      </c>
      <c r="L1026" s="47"/>
      <c r="M1026" s="48">
        <f t="shared" si="56"/>
        <v>0</v>
      </c>
      <c r="N1026" s="46"/>
      <c r="O1026" s="69"/>
      <c r="P1026" s="76"/>
      <c r="Q1026" s="81"/>
    </row>
    <row r="1027" spans="2:17">
      <c r="B1027" s="45" t="s">
        <v>422</v>
      </c>
      <c r="C1027" s="53" t="s">
        <v>5708</v>
      </c>
      <c r="D1027" s="59" t="s">
        <v>423</v>
      </c>
      <c r="E1027" s="50" t="s">
        <v>7303</v>
      </c>
      <c r="F1027" s="46">
        <v>50</v>
      </c>
      <c r="G1027" s="69">
        <v>152.0145</v>
      </c>
      <c r="H1027" s="47"/>
      <c r="I1027" s="71">
        <f t="shared" si="53"/>
        <v>0</v>
      </c>
      <c r="J1027" s="46">
        <v>250</v>
      </c>
      <c r="K1027" s="69">
        <v>590.08500000000004</v>
      </c>
      <c r="L1027" s="47"/>
      <c r="M1027" s="48">
        <f t="shared" si="56"/>
        <v>0</v>
      </c>
      <c r="N1027" s="46"/>
      <c r="O1027" s="69"/>
      <c r="P1027" s="76"/>
      <c r="Q1027" s="81"/>
    </row>
    <row r="1028" spans="2:17">
      <c r="B1028" s="45" t="s">
        <v>5707</v>
      </c>
      <c r="C1028" s="53" t="s">
        <v>5708</v>
      </c>
      <c r="D1028" s="59" t="s">
        <v>423</v>
      </c>
      <c r="E1028" s="50" t="s">
        <v>7306</v>
      </c>
      <c r="F1028" s="46">
        <v>5</v>
      </c>
      <c r="G1028" s="69">
        <v>168.74775000000002</v>
      </c>
      <c r="H1028" s="47"/>
      <c r="I1028" s="71">
        <f t="shared" si="53"/>
        <v>0</v>
      </c>
      <c r="J1028" s="46">
        <v>25</v>
      </c>
      <c r="K1028" s="69">
        <v>655.53300000000013</v>
      </c>
      <c r="L1028" s="47"/>
      <c r="M1028" s="48">
        <f t="shared" si="56"/>
        <v>0</v>
      </c>
      <c r="N1028" s="46"/>
      <c r="O1028" s="69"/>
      <c r="P1028" s="76"/>
      <c r="Q1028" s="81"/>
    </row>
    <row r="1029" spans="2:17">
      <c r="B1029" s="45" t="s">
        <v>5709</v>
      </c>
      <c r="C1029" s="53" t="s">
        <v>5710</v>
      </c>
      <c r="D1029" s="59" t="s">
        <v>423</v>
      </c>
      <c r="E1029" s="50" t="s">
        <v>7306</v>
      </c>
      <c r="F1029" s="46">
        <v>5</v>
      </c>
      <c r="G1029" s="69">
        <v>431.13509999999997</v>
      </c>
      <c r="H1029" s="47"/>
      <c r="I1029" s="71">
        <f t="shared" si="53"/>
        <v>0</v>
      </c>
      <c r="J1029" s="46">
        <v>25</v>
      </c>
      <c r="K1029" s="69">
        <v>1747.6155000000001</v>
      </c>
      <c r="L1029" s="47"/>
      <c r="M1029" s="48">
        <f t="shared" si="56"/>
        <v>0</v>
      </c>
      <c r="N1029" s="46"/>
      <c r="O1029" s="69"/>
      <c r="P1029" s="76"/>
      <c r="Q1029" s="81"/>
    </row>
    <row r="1030" spans="2:17">
      <c r="B1030" s="45" t="s">
        <v>424</v>
      </c>
      <c r="C1030" s="53" t="s">
        <v>5711</v>
      </c>
      <c r="D1030" s="60" t="s">
        <v>423</v>
      </c>
      <c r="E1030" s="51" t="s">
        <v>7306</v>
      </c>
      <c r="F1030" s="46">
        <v>1</v>
      </c>
      <c r="G1030" s="69">
        <v>116.883</v>
      </c>
      <c r="H1030" s="47"/>
      <c r="I1030" s="71">
        <f t="shared" si="53"/>
        <v>0</v>
      </c>
      <c r="J1030" s="46">
        <v>5</v>
      </c>
      <c r="K1030" s="69">
        <v>455.05799999999999</v>
      </c>
      <c r="L1030" s="47"/>
      <c r="M1030" s="48">
        <f t="shared" si="56"/>
        <v>0</v>
      </c>
      <c r="N1030" s="46"/>
      <c r="O1030" s="69"/>
      <c r="P1030" s="76"/>
      <c r="Q1030" s="81"/>
    </row>
    <row r="1031" spans="2:17">
      <c r="B1031" s="45" t="s">
        <v>425</v>
      </c>
      <c r="C1031" s="53" t="s">
        <v>5712</v>
      </c>
      <c r="D1031" s="60" t="s">
        <v>423</v>
      </c>
      <c r="E1031" s="51" t="s">
        <v>7303</v>
      </c>
      <c r="F1031" s="46">
        <v>50</v>
      </c>
      <c r="G1031" s="69">
        <v>313.85250000000002</v>
      </c>
      <c r="H1031" s="47"/>
      <c r="I1031" s="71">
        <f t="shared" si="53"/>
        <v>0</v>
      </c>
      <c r="J1031" s="46">
        <v>250</v>
      </c>
      <c r="K1031" s="69">
        <v>1388.3400000000001</v>
      </c>
      <c r="L1031" s="47"/>
      <c r="M1031" s="48">
        <f t="shared" si="56"/>
        <v>0</v>
      </c>
      <c r="N1031" s="46"/>
      <c r="O1031" s="69"/>
      <c r="P1031" s="76"/>
      <c r="Q1031" s="81"/>
    </row>
    <row r="1032" spans="2:17">
      <c r="B1032" s="45" t="s">
        <v>426</v>
      </c>
      <c r="C1032" s="53" t="s">
        <v>5715</v>
      </c>
      <c r="D1032" s="59" t="s">
        <v>423</v>
      </c>
      <c r="E1032" s="50" t="s">
        <v>7305</v>
      </c>
      <c r="F1032" s="46">
        <v>5</v>
      </c>
      <c r="G1032" s="69">
        <v>298.83420000000001</v>
      </c>
      <c r="H1032" s="47"/>
      <c r="I1032" s="71">
        <f t="shared" si="53"/>
        <v>0</v>
      </c>
      <c r="J1032" s="46">
        <v>25</v>
      </c>
      <c r="K1032" s="69">
        <v>1077.2028</v>
      </c>
      <c r="L1032" s="47"/>
      <c r="M1032" s="48">
        <f t="shared" si="56"/>
        <v>0</v>
      </c>
      <c r="N1032" s="46"/>
      <c r="O1032" s="69"/>
      <c r="P1032" s="76"/>
      <c r="Q1032" s="81"/>
    </row>
    <row r="1033" spans="2:17">
      <c r="B1033" s="45" t="s">
        <v>5716</v>
      </c>
      <c r="C1033" s="53" t="s">
        <v>5717</v>
      </c>
      <c r="D1033" s="60" t="s">
        <v>423</v>
      </c>
      <c r="E1033" s="51" t="s">
        <v>7303</v>
      </c>
      <c r="F1033" s="46">
        <v>50</v>
      </c>
      <c r="G1033" s="69">
        <v>311.60475000000002</v>
      </c>
      <c r="H1033" s="47"/>
      <c r="I1033" s="71">
        <f t="shared" ref="I1033:I1096" si="57">G1033*H1033</f>
        <v>0</v>
      </c>
      <c r="J1033" s="46">
        <v>250</v>
      </c>
      <c r="K1033" s="69">
        <v>1380.0780000000002</v>
      </c>
      <c r="L1033" s="47"/>
      <c r="M1033" s="48">
        <f t="shared" si="56"/>
        <v>0</v>
      </c>
      <c r="N1033" s="46"/>
      <c r="O1033" s="69"/>
      <c r="P1033" s="76"/>
      <c r="Q1033" s="81"/>
    </row>
    <row r="1034" spans="2:17">
      <c r="B1034" s="45" t="s">
        <v>5385</v>
      </c>
      <c r="C1034" s="53" t="s">
        <v>5719</v>
      </c>
      <c r="D1034" s="60" t="s">
        <v>423</v>
      </c>
      <c r="E1034" s="51" t="s">
        <v>7303</v>
      </c>
      <c r="F1034" s="46">
        <v>50</v>
      </c>
      <c r="G1034" s="69">
        <v>92.540700000000001</v>
      </c>
      <c r="H1034" s="47"/>
      <c r="I1034" s="71">
        <f t="shared" si="57"/>
        <v>0</v>
      </c>
      <c r="J1034" s="46">
        <v>250</v>
      </c>
      <c r="K1034" s="69">
        <v>333.51749999999998</v>
      </c>
      <c r="L1034" s="47"/>
      <c r="M1034" s="48">
        <f t="shared" si="56"/>
        <v>0</v>
      </c>
      <c r="N1034" s="46"/>
      <c r="O1034" s="69"/>
      <c r="P1034" s="76"/>
      <c r="Q1034" s="81"/>
    </row>
    <row r="1035" spans="2:17">
      <c r="B1035" s="45" t="s">
        <v>5718</v>
      </c>
      <c r="C1035" s="53" t="s">
        <v>5719</v>
      </c>
      <c r="D1035" s="60" t="s">
        <v>423</v>
      </c>
      <c r="E1035" s="51" t="s">
        <v>7306</v>
      </c>
      <c r="F1035" s="46">
        <v>5</v>
      </c>
      <c r="G1035" s="69">
        <v>120.01320000000003</v>
      </c>
      <c r="H1035" s="47"/>
      <c r="I1035" s="71">
        <f t="shared" si="57"/>
        <v>0</v>
      </c>
      <c r="J1035" s="46">
        <v>25</v>
      </c>
      <c r="K1035" s="69">
        <v>486.52650000000006</v>
      </c>
      <c r="L1035" s="47"/>
      <c r="M1035" s="48">
        <f t="shared" si="56"/>
        <v>0</v>
      </c>
      <c r="N1035" s="46"/>
      <c r="O1035" s="69"/>
      <c r="P1035" s="76"/>
      <c r="Q1035" s="81"/>
    </row>
    <row r="1036" spans="2:17">
      <c r="B1036" s="45" t="s">
        <v>5720</v>
      </c>
      <c r="C1036" s="53" t="s">
        <v>5721</v>
      </c>
      <c r="D1036" s="59" t="s">
        <v>423</v>
      </c>
      <c r="E1036" s="50" t="s">
        <v>7303</v>
      </c>
      <c r="F1036" s="46">
        <v>50</v>
      </c>
      <c r="G1036" s="69">
        <v>98.817750000000004</v>
      </c>
      <c r="H1036" s="47"/>
      <c r="I1036" s="71">
        <f t="shared" si="57"/>
        <v>0</v>
      </c>
      <c r="J1036" s="46">
        <v>250</v>
      </c>
      <c r="K1036" s="69">
        <v>315.60030000000006</v>
      </c>
      <c r="L1036" s="47"/>
      <c r="M1036" s="48">
        <f t="shared" si="56"/>
        <v>0</v>
      </c>
      <c r="N1036" s="46"/>
      <c r="O1036" s="69"/>
      <c r="P1036" s="76"/>
      <c r="Q1036" s="81"/>
    </row>
    <row r="1037" spans="2:17">
      <c r="B1037" s="45" t="s">
        <v>6963</v>
      </c>
      <c r="C1037" s="53" t="s">
        <v>6964</v>
      </c>
      <c r="D1037" s="60" t="s">
        <v>423</v>
      </c>
      <c r="E1037" s="51" t="s">
        <v>7303</v>
      </c>
      <c r="F1037" s="46">
        <v>50</v>
      </c>
      <c r="G1037" s="69">
        <v>198.13500000000002</v>
      </c>
      <c r="H1037" s="47"/>
      <c r="I1037" s="71">
        <f t="shared" si="57"/>
        <v>0</v>
      </c>
      <c r="J1037" s="46">
        <v>250</v>
      </c>
      <c r="K1037" s="69">
        <v>803.66580000000022</v>
      </c>
      <c r="L1037" s="47"/>
      <c r="M1037" s="48">
        <f t="shared" si="56"/>
        <v>0</v>
      </c>
      <c r="N1037" s="46"/>
      <c r="O1037" s="69"/>
      <c r="P1037" s="76"/>
      <c r="Q1037" s="81"/>
    </row>
    <row r="1038" spans="2:17">
      <c r="B1038" s="45" t="s">
        <v>5722</v>
      </c>
      <c r="C1038" s="53" t="s">
        <v>5723</v>
      </c>
      <c r="D1038" s="60" t="s">
        <v>423</v>
      </c>
      <c r="E1038" s="51" t="s">
        <v>7303</v>
      </c>
      <c r="F1038" s="46">
        <v>50</v>
      </c>
      <c r="G1038" s="69">
        <v>36.746549999999999</v>
      </c>
      <c r="H1038" s="47"/>
      <c r="I1038" s="71">
        <f t="shared" si="57"/>
        <v>0</v>
      </c>
      <c r="J1038" s="46">
        <v>250</v>
      </c>
      <c r="K1038" s="69">
        <v>127.16999999999999</v>
      </c>
      <c r="L1038" s="47"/>
      <c r="M1038" s="48">
        <f t="shared" si="56"/>
        <v>0</v>
      </c>
      <c r="N1038" s="46"/>
      <c r="O1038" s="69"/>
      <c r="P1038" s="76"/>
      <c r="Q1038" s="81"/>
    </row>
    <row r="1039" spans="2:17">
      <c r="B1039" s="45" t="s">
        <v>427</v>
      </c>
      <c r="C1039" s="53" t="s">
        <v>5724</v>
      </c>
      <c r="D1039" s="60" t="s">
        <v>5725</v>
      </c>
      <c r="E1039" s="51" t="s">
        <v>7309</v>
      </c>
      <c r="F1039" s="46">
        <v>250</v>
      </c>
      <c r="G1039" s="69">
        <v>64.102500000000006</v>
      </c>
      <c r="H1039" s="47"/>
      <c r="I1039" s="71">
        <f t="shared" si="57"/>
        <v>0</v>
      </c>
      <c r="J1039" s="46">
        <v>1000</v>
      </c>
      <c r="K1039" s="69">
        <v>223.70579999999998</v>
      </c>
      <c r="L1039" s="47"/>
      <c r="M1039" s="48">
        <f t="shared" si="56"/>
        <v>0</v>
      </c>
      <c r="N1039" s="46"/>
      <c r="O1039" s="69"/>
      <c r="P1039" s="76"/>
      <c r="Q1039" s="81"/>
    </row>
    <row r="1040" spans="2:17">
      <c r="B1040" s="45" t="s">
        <v>5737</v>
      </c>
      <c r="C1040" s="53" t="s">
        <v>5738</v>
      </c>
      <c r="D1040" s="60" t="s">
        <v>430</v>
      </c>
      <c r="E1040" s="51" t="s">
        <v>7304</v>
      </c>
      <c r="F1040" s="46">
        <v>5</v>
      </c>
      <c r="G1040" s="69">
        <v>392.94000000000005</v>
      </c>
      <c r="H1040" s="47"/>
      <c r="I1040" s="71">
        <f t="shared" si="57"/>
        <v>0</v>
      </c>
      <c r="J1040" s="46">
        <v>25</v>
      </c>
      <c r="K1040" s="69">
        <v>1740.204</v>
      </c>
      <c r="L1040" s="47"/>
      <c r="M1040" s="48">
        <f t="shared" si="56"/>
        <v>0</v>
      </c>
      <c r="N1040" s="46"/>
      <c r="O1040" s="69"/>
      <c r="P1040" s="76"/>
      <c r="Q1040" s="81"/>
    </row>
    <row r="1041" spans="2:17">
      <c r="B1041" s="45" t="s">
        <v>7227</v>
      </c>
      <c r="C1041" s="53" t="s">
        <v>7228</v>
      </c>
      <c r="D1041" s="59" t="s">
        <v>10</v>
      </c>
      <c r="E1041" s="50" t="s">
        <v>7309</v>
      </c>
      <c r="F1041" s="46">
        <v>250</v>
      </c>
      <c r="G1041" s="69">
        <v>279.88650000000001</v>
      </c>
      <c r="H1041" s="47"/>
      <c r="I1041" s="71">
        <f t="shared" si="57"/>
        <v>0</v>
      </c>
      <c r="J1041" s="46">
        <v>1000</v>
      </c>
      <c r="K1041" s="69">
        <v>999.21600000000001</v>
      </c>
      <c r="L1041" s="47"/>
      <c r="M1041" s="48">
        <f t="shared" si="56"/>
        <v>0</v>
      </c>
      <c r="N1041" s="46"/>
      <c r="O1041" s="69"/>
      <c r="P1041" s="76"/>
      <c r="Q1041" s="81"/>
    </row>
    <row r="1042" spans="2:17">
      <c r="B1042" s="45" t="s">
        <v>7074</v>
      </c>
      <c r="C1042" s="53" t="s">
        <v>5743</v>
      </c>
      <c r="D1042" s="60" t="s">
        <v>10</v>
      </c>
      <c r="E1042" s="51" t="s">
        <v>7308</v>
      </c>
      <c r="F1042" s="46">
        <v>1000</v>
      </c>
      <c r="G1042" s="69">
        <v>1938.4762500000002</v>
      </c>
      <c r="H1042" s="47"/>
      <c r="I1042" s="71">
        <f t="shared" si="57"/>
        <v>0</v>
      </c>
      <c r="J1042" s="46"/>
      <c r="K1042" s="69"/>
      <c r="L1042" s="47"/>
      <c r="M1042" s="48"/>
      <c r="N1042" s="46"/>
      <c r="O1042" s="69"/>
      <c r="P1042" s="76"/>
      <c r="Q1042" s="81"/>
    </row>
    <row r="1043" spans="2:17">
      <c r="B1043" s="45" t="s">
        <v>5742</v>
      </c>
      <c r="C1043" s="53" t="s">
        <v>5743</v>
      </c>
      <c r="D1043" s="60" t="s">
        <v>10</v>
      </c>
      <c r="E1043" s="51" t="s">
        <v>7309</v>
      </c>
      <c r="F1043" s="46">
        <v>50</v>
      </c>
      <c r="G1043" s="69">
        <v>77.722200000000001</v>
      </c>
      <c r="H1043" s="47"/>
      <c r="I1043" s="71">
        <f t="shared" si="57"/>
        <v>0</v>
      </c>
      <c r="J1043" s="46">
        <v>250</v>
      </c>
      <c r="K1043" s="69">
        <v>327.76650000000006</v>
      </c>
      <c r="L1043" s="47"/>
      <c r="M1043" s="48">
        <f t="shared" ref="M1043:M1074" si="58">K1043*L1043</f>
        <v>0</v>
      </c>
      <c r="N1043" s="46"/>
      <c r="O1043" s="69"/>
      <c r="P1043" s="76"/>
      <c r="Q1043" s="81"/>
    </row>
    <row r="1044" spans="2:17">
      <c r="B1044" s="45" t="s">
        <v>5744</v>
      </c>
      <c r="C1044" s="53" t="s">
        <v>5745</v>
      </c>
      <c r="D1044" s="59" t="s">
        <v>10</v>
      </c>
      <c r="E1044" s="50" t="s">
        <v>7309</v>
      </c>
      <c r="F1044" s="46">
        <v>50</v>
      </c>
      <c r="G1044" s="69">
        <v>121.69485000000002</v>
      </c>
      <c r="H1044" s="47"/>
      <c r="I1044" s="71">
        <f t="shared" si="57"/>
        <v>0</v>
      </c>
      <c r="J1044" s="46">
        <v>250</v>
      </c>
      <c r="K1044" s="69">
        <v>513.05400000000009</v>
      </c>
      <c r="L1044" s="47"/>
      <c r="M1044" s="48">
        <f t="shared" si="58"/>
        <v>0</v>
      </c>
      <c r="N1044" s="46"/>
      <c r="O1044" s="69"/>
      <c r="P1044" s="76"/>
      <c r="Q1044" s="81"/>
    </row>
    <row r="1045" spans="2:17">
      <c r="B1045" s="45" t="s">
        <v>5746</v>
      </c>
      <c r="C1045" s="53" t="s">
        <v>5747</v>
      </c>
      <c r="D1045" s="60" t="s">
        <v>10</v>
      </c>
      <c r="E1045" s="51" t="s">
        <v>7309</v>
      </c>
      <c r="F1045" s="46">
        <v>250</v>
      </c>
      <c r="G1045" s="69">
        <v>383.36624999999998</v>
      </c>
      <c r="H1045" s="47"/>
      <c r="I1045" s="71">
        <f t="shared" si="57"/>
        <v>0</v>
      </c>
      <c r="J1045" s="46">
        <v>1000</v>
      </c>
      <c r="K1045" s="69">
        <v>1242.135</v>
      </c>
      <c r="L1045" s="47"/>
      <c r="M1045" s="48">
        <f t="shared" si="58"/>
        <v>0</v>
      </c>
      <c r="N1045" s="46"/>
      <c r="O1045" s="69"/>
      <c r="P1045" s="76"/>
      <c r="Q1045" s="81"/>
    </row>
    <row r="1046" spans="2:17">
      <c r="B1046" s="45" t="s">
        <v>5748</v>
      </c>
      <c r="C1046" s="53" t="s">
        <v>5749</v>
      </c>
      <c r="D1046" s="60" t="s">
        <v>10</v>
      </c>
      <c r="E1046" s="51" t="s">
        <v>7309</v>
      </c>
      <c r="F1046" s="46">
        <v>250</v>
      </c>
      <c r="G1046" s="69">
        <v>554.94449999999995</v>
      </c>
      <c r="H1046" s="47"/>
      <c r="I1046" s="71">
        <f t="shared" si="57"/>
        <v>0</v>
      </c>
      <c r="J1046" s="46">
        <v>1000</v>
      </c>
      <c r="K1046" s="69">
        <v>1799.3339999999998</v>
      </c>
      <c r="L1046" s="47"/>
      <c r="M1046" s="48">
        <f t="shared" si="58"/>
        <v>0</v>
      </c>
      <c r="N1046" s="46"/>
      <c r="O1046" s="69"/>
      <c r="P1046" s="76"/>
      <c r="Q1046" s="81"/>
    </row>
    <row r="1047" spans="2:17">
      <c r="B1047" s="45" t="s">
        <v>431</v>
      </c>
      <c r="C1047" s="53" t="s">
        <v>5750</v>
      </c>
      <c r="D1047" s="60" t="s">
        <v>10</v>
      </c>
      <c r="E1047" s="51" t="s">
        <v>7309</v>
      </c>
      <c r="F1047" s="46">
        <v>250</v>
      </c>
      <c r="G1047" s="69">
        <v>78.587999999999994</v>
      </c>
      <c r="H1047" s="47"/>
      <c r="I1047" s="71">
        <f t="shared" si="57"/>
        <v>0</v>
      </c>
      <c r="J1047" s="46">
        <v>1000</v>
      </c>
      <c r="K1047" s="69">
        <v>305.93700000000001</v>
      </c>
      <c r="L1047" s="47"/>
      <c r="M1047" s="48">
        <f t="shared" si="58"/>
        <v>0</v>
      </c>
      <c r="N1047" s="46"/>
      <c r="O1047" s="69"/>
      <c r="P1047" s="76"/>
      <c r="Q1047" s="81"/>
    </row>
    <row r="1048" spans="2:17">
      <c r="B1048" s="45" t="s">
        <v>433</v>
      </c>
      <c r="C1048" s="53" t="s">
        <v>5752</v>
      </c>
      <c r="D1048" s="60" t="s">
        <v>10</v>
      </c>
      <c r="E1048" s="51" t="s">
        <v>7309</v>
      </c>
      <c r="F1048" s="46">
        <v>250</v>
      </c>
      <c r="G1048" s="69">
        <v>78.671250000000001</v>
      </c>
      <c r="H1048" s="47"/>
      <c r="I1048" s="71">
        <f t="shared" si="57"/>
        <v>0</v>
      </c>
      <c r="J1048" s="46">
        <v>1000</v>
      </c>
      <c r="K1048" s="69">
        <v>306.30960000000005</v>
      </c>
      <c r="L1048" s="47"/>
      <c r="M1048" s="48">
        <f t="shared" si="58"/>
        <v>0</v>
      </c>
      <c r="N1048" s="46"/>
      <c r="O1048" s="69"/>
      <c r="P1048" s="76"/>
      <c r="Q1048" s="81"/>
    </row>
    <row r="1049" spans="2:17">
      <c r="B1049" s="45" t="s">
        <v>5756</v>
      </c>
      <c r="C1049" s="53" t="s">
        <v>5757</v>
      </c>
      <c r="D1049" s="59" t="s">
        <v>10</v>
      </c>
      <c r="E1049" s="50" t="s">
        <v>7309</v>
      </c>
      <c r="F1049" s="46">
        <v>50</v>
      </c>
      <c r="G1049" s="69">
        <v>58.408200000000001</v>
      </c>
      <c r="H1049" s="47"/>
      <c r="I1049" s="71">
        <f t="shared" si="57"/>
        <v>0</v>
      </c>
      <c r="J1049" s="46">
        <v>250</v>
      </c>
      <c r="K1049" s="69">
        <v>215.11980000000003</v>
      </c>
      <c r="L1049" s="47"/>
      <c r="M1049" s="48">
        <f t="shared" si="58"/>
        <v>0</v>
      </c>
      <c r="N1049" s="46"/>
      <c r="O1049" s="69"/>
      <c r="P1049" s="76"/>
      <c r="Q1049" s="81"/>
    </row>
    <row r="1050" spans="2:17">
      <c r="B1050" s="45" t="s">
        <v>435</v>
      </c>
      <c r="C1050" s="53" t="s">
        <v>5758</v>
      </c>
      <c r="D1050" s="60" t="s">
        <v>10</v>
      </c>
      <c r="E1050" s="51" t="s">
        <v>7309</v>
      </c>
      <c r="F1050" s="46">
        <v>250</v>
      </c>
      <c r="G1050" s="69">
        <v>77.089500000000001</v>
      </c>
      <c r="H1050" s="47"/>
      <c r="I1050" s="71">
        <f t="shared" si="57"/>
        <v>0</v>
      </c>
      <c r="J1050" s="46">
        <v>1000</v>
      </c>
      <c r="K1050" s="69">
        <v>255.29580000000004</v>
      </c>
      <c r="L1050" s="47"/>
      <c r="M1050" s="48">
        <f t="shared" si="58"/>
        <v>0</v>
      </c>
      <c r="N1050" s="46"/>
      <c r="O1050" s="69"/>
      <c r="P1050" s="76"/>
      <c r="Q1050" s="81"/>
    </row>
    <row r="1051" spans="2:17">
      <c r="B1051" s="45" t="s">
        <v>436</v>
      </c>
      <c r="C1051" s="53" t="s">
        <v>5759</v>
      </c>
      <c r="D1051" s="60" t="s">
        <v>10</v>
      </c>
      <c r="E1051" s="51" t="s">
        <v>7309</v>
      </c>
      <c r="F1051" s="46">
        <v>250</v>
      </c>
      <c r="G1051" s="69">
        <v>77.089500000000001</v>
      </c>
      <c r="H1051" s="47"/>
      <c r="I1051" s="71">
        <f t="shared" si="57"/>
        <v>0</v>
      </c>
      <c r="J1051" s="46">
        <v>1000</v>
      </c>
      <c r="K1051" s="69">
        <v>255.29580000000004</v>
      </c>
      <c r="L1051" s="47"/>
      <c r="M1051" s="48">
        <f t="shared" si="58"/>
        <v>0</v>
      </c>
      <c r="N1051" s="46"/>
      <c r="O1051" s="69"/>
      <c r="P1051" s="76"/>
      <c r="Q1051" s="81"/>
    </row>
    <row r="1052" spans="2:17">
      <c r="B1052" s="45" t="s">
        <v>5760</v>
      </c>
      <c r="C1052" s="53" t="s">
        <v>5761</v>
      </c>
      <c r="D1052" s="59" t="s">
        <v>10</v>
      </c>
      <c r="E1052" s="50" t="s">
        <v>7309</v>
      </c>
      <c r="F1052" s="46">
        <v>50</v>
      </c>
      <c r="G1052" s="69">
        <v>83.399850000000015</v>
      </c>
      <c r="H1052" s="47"/>
      <c r="I1052" s="71">
        <f t="shared" si="57"/>
        <v>0</v>
      </c>
      <c r="J1052" s="46">
        <v>250</v>
      </c>
      <c r="K1052" s="69">
        <v>337.97250000000003</v>
      </c>
      <c r="L1052" s="47"/>
      <c r="M1052" s="48">
        <f t="shared" si="58"/>
        <v>0</v>
      </c>
      <c r="N1052" s="46"/>
      <c r="O1052" s="69"/>
      <c r="P1052" s="76"/>
      <c r="Q1052" s="81"/>
    </row>
    <row r="1053" spans="2:17">
      <c r="B1053" s="45" t="s">
        <v>438</v>
      </c>
      <c r="C1053" s="53" t="s">
        <v>5763</v>
      </c>
      <c r="D1053" s="59" t="s">
        <v>10</v>
      </c>
      <c r="E1053" s="50" t="s">
        <v>7309</v>
      </c>
      <c r="F1053" s="46">
        <v>250</v>
      </c>
      <c r="G1053" s="69">
        <v>116.32522500000002</v>
      </c>
      <c r="H1053" s="47"/>
      <c r="I1053" s="71">
        <f t="shared" si="57"/>
        <v>0</v>
      </c>
      <c r="J1053" s="46">
        <v>1000</v>
      </c>
      <c r="K1053" s="69">
        <v>411.38279999999992</v>
      </c>
      <c r="L1053" s="47"/>
      <c r="M1053" s="48">
        <f t="shared" si="58"/>
        <v>0</v>
      </c>
      <c r="N1053" s="46"/>
      <c r="O1053" s="69"/>
      <c r="P1053" s="76"/>
      <c r="Q1053" s="81"/>
    </row>
    <row r="1054" spans="2:17">
      <c r="B1054" s="45" t="s">
        <v>439</v>
      </c>
      <c r="C1054" s="53" t="s">
        <v>5764</v>
      </c>
      <c r="D1054" s="59" t="s">
        <v>10</v>
      </c>
      <c r="E1054" s="50" t="s">
        <v>7309</v>
      </c>
      <c r="F1054" s="46">
        <v>250</v>
      </c>
      <c r="G1054" s="69">
        <v>71.594999999999999</v>
      </c>
      <c r="H1054" s="47"/>
      <c r="I1054" s="71">
        <f t="shared" si="57"/>
        <v>0</v>
      </c>
      <c r="J1054" s="46">
        <v>1000</v>
      </c>
      <c r="K1054" s="69">
        <v>278.7534</v>
      </c>
      <c r="L1054" s="47"/>
      <c r="M1054" s="48">
        <f t="shared" si="58"/>
        <v>0</v>
      </c>
      <c r="N1054" s="46"/>
      <c r="O1054" s="69"/>
      <c r="P1054" s="76"/>
      <c r="Q1054" s="81"/>
    </row>
    <row r="1055" spans="2:17">
      <c r="B1055" s="45" t="s">
        <v>7231</v>
      </c>
      <c r="C1055" s="53" t="s">
        <v>5766</v>
      </c>
      <c r="D1055" s="59" t="s">
        <v>10</v>
      </c>
      <c r="E1055" s="50" t="s">
        <v>7309</v>
      </c>
      <c r="F1055" s="46">
        <v>250</v>
      </c>
      <c r="G1055" s="69">
        <v>327.07260000000002</v>
      </c>
      <c r="H1055" s="47"/>
      <c r="I1055" s="71">
        <f t="shared" si="57"/>
        <v>0</v>
      </c>
      <c r="J1055" s="46">
        <v>1000</v>
      </c>
      <c r="K1055" s="69">
        <v>1167.6150000000002</v>
      </c>
      <c r="L1055" s="47"/>
      <c r="M1055" s="48">
        <f t="shared" si="58"/>
        <v>0</v>
      </c>
      <c r="N1055" s="46"/>
      <c r="O1055" s="69"/>
      <c r="P1055" s="76"/>
      <c r="Q1055" s="81"/>
    </row>
    <row r="1056" spans="2:17">
      <c r="B1056" s="45" t="s">
        <v>7234</v>
      </c>
      <c r="C1056" s="53" t="s">
        <v>7235</v>
      </c>
      <c r="D1056" s="60" t="s">
        <v>10</v>
      </c>
      <c r="E1056" s="51" t="s">
        <v>7309</v>
      </c>
      <c r="F1056" s="46">
        <v>50</v>
      </c>
      <c r="G1056" s="69">
        <v>392.70690000000002</v>
      </c>
      <c r="H1056" s="47"/>
      <c r="I1056" s="71">
        <f t="shared" si="57"/>
        <v>0</v>
      </c>
      <c r="J1056" s="46">
        <v>250</v>
      </c>
      <c r="K1056" s="69">
        <v>1661.31</v>
      </c>
      <c r="L1056" s="47"/>
      <c r="M1056" s="48">
        <f t="shared" si="58"/>
        <v>0</v>
      </c>
      <c r="N1056" s="46"/>
      <c r="O1056" s="69"/>
      <c r="P1056" s="76"/>
      <c r="Q1056" s="81"/>
    </row>
    <row r="1057" spans="2:17">
      <c r="B1057" s="45" t="s">
        <v>5858</v>
      </c>
      <c r="C1057" s="53" t="s">
        <v>7225</v>
      </c>
      <c r="D1057" s="59" t="s">
        <v>10</v>
      </c>
      <c r="E1057" s="50" t="s">
        <v>7309</v>
      </c>
      <c r="F1057" s="46">
        <v>250</v>
      </c>
      <c r="G1057" s="69">
        <v>616.46624999999995</v>
      </c>
      <c r="H1057" s="47"/>
      <c r="I1057" s="71">
        <f t="shared" si="57"/>
        <v>0</v>
      </c>
      <c r="J1057" s="46">
        <v>1000</v>
      </c>
      <c r="K1057" s="69">
        <v>792.99</v>
      </c>
      <c r="L1057" s="47"/>
      <c r="M1057" s="48">
        <f t="shared" si="58"/>
        <v>0</v>
      </c>
      <c r="N1057" s="46"/>
      <c r="O1057" s="69"/>
      <c r="P1057" s="76"/>
      <c r="Q1057" s="81"/>
    </row>
    <row r="1058" spans="2:17">
      <c r="B1058" s="45" t="s">
        <v>5767</v>
      </c>
      <c r="C1058" s="53" t="s">
        <v>5768</v>
      </c>
      <c r="D1058" s="60" t="s">
        <v>10</v>
      </c>
      <c r="E1058" s="51" t="s">
        <v>7309</v>
      </c>
      <c r="F1058" s="46">
        <v>250</v>
      </c>
      <c r="G1058" s="69">
        <v>276.80625000000003</v>
      </c>
      <c r="H1058" s="47"/>
      <c r="I1058" s="71">
        <f t="shared" si="57"/>
        <v>0</v>
      </c>
      <c r="J1058" s="46">
        <v>1000</v>
      </c>
      <c r="K1058" s="69">
        <v>790.56</v>
      </c>
      <c r="L1058" s="47"/>
      <c r="M1058" s="48">
        <f t="shared" si="58"/>
        <v>0</v>
      </c>
      <c r="N1058" s="46"/>
      <c r="O1058" s="69"/>
      <c r="P1058" s="76"/>
      <c r="Q1058" s="81"/>
    </row>
    <row r="1059" spans="2:17">
      <c r="B1059" s="45" t="s">
        <v>5769</v>
      </c>
      <c r="C1059" s="53" t="s">
        <v>5770</v>
      </c>
      <c r="D1059" s="60" t="s">
        <v>10</v>
      </c>
      <c r="E1059" s="51" t="s">
        <v>7309</v>
      </c>
      <c r="F1059" s="46">
        <v>250</v>
      </c>
      <c r="G1059" s="69">
        <v>296.78625</v>
      </c>
      <c r="H1059" s="47"/>
      <c r="I1059" s="71">
        <f t="shared" si="57"/>
        <v>0</v>
      </c>
      <c r="J1059" s="46">
        <v>1000</v>
      </c>
      <c r="K1059" s="69">
        <v>375.43500000000006</v>
      </c>
      <c r="L1059" s="47"/>
      <c r="M1059" s="48">
        <f t="shared" si="58"/>
        <v>0</v>
      </c>
      <c r="N1059" s="46"/>
      <c r="O1059" s="69"/>
      <c r="P1059" s="76"/>
      <c r="Q1059" s="81"/>
    </row>
    <row r="1060" spans="2:17">
      <c r="B1060" s="45" t="s">
        <v>7137</v>
      </c>
      <c r="C1060" s="53" t="s">
        <v>7138</v>
      </c>
      <c r="D1060" s="59" t="s">
        <v>10</v>
      </c>
      <c r="E1060" s="50" t="s">
        <v>7309</v>
      </c>
      <c r="F1060" s="46">
        <v>50</v>
      </c>
      <c r="G1060" s="69">
        <v>48.934349999999995</v>
      </c>
      <c r="H1060" s="47"/>
      <c r="I1060" s="71">
        <f t="shared" si="57"/>
        <v>0</v>
      </c>
      <c r="J1060" s="46">
        <v>250</v>
      </c>
      <c r="K1060" s="69">
        <v>198.2475</v>
      </c>
      <c r="L1060" s="47"/>
      <c r="M1060" s="48">
        <f t="shared" si="58"/>
        <v>0</v>
      </c>
      <c r="N1060" s="46"/>
      <c r="O1060" s="69"/>
      <c r="P1060" s="76"/>
      <c r="Q1060" s="81"/>
    </row>
    <row r="1061" spans="2:17">
      <c r="B1061" s="45" t="s">
        <v>441</v>
      </c>
      <c r="C1061" s="53" t="s">
        <v>5771</v>
      </c>
      <c r="D1061" s="60" t="s">
        <v>10</v>
      </c>
      <c r="E1061" s="51" t="s">
        <v>7309</v>
      </c>
      <c r="F1061" s="46">
        <v>50</v>
      </c>
      <c r="G1061" s="69">
        <v>34.598700000000001</v>
      </c>
      <c r="H1061" s="47"/>
      <c r="I1061" s="71">
        <f t="shared" si="57"/>
        <v>0</v>
      </c>
      <c r="J1061" s="46">
        <v>250</v>
      </c>
      <c r="K1061" s="69">
        <v>137.41650000000001</v>
      </c>
      <c r="L1061" s="47"/>
      <c r="M1061" s="48">
        <f t="shared" si="58"/>
        <v>0</v>
      </c>
      <c r="N1061" s="46"/>
      <c r="O1061" s="69"/>
      <c r="P1061" s="76"/>
      <c r="Q1061" s="81"/>
    </row>
    <row r="1062" spans="2:17">
      <c r="B1062" s="45" t="s">
        <v>5772</v>
      </c>
      <c r="C1062" s="53" t="s">
        <v>5773</v>
      </c>
      <c r="D1062" s="59" t="s">
        <v>10</v>
      </c>
      <c r="E1062" s="50" t="s">
        <v>7309</v>
      </c>
      <c r="F1062" s="46">
        <v>50</v>
      </c>
      <c r="G1062" s="69">
        <v>70.662599999999998</v>
      </c>
      <c r="H1062" s="47"/>
      <c r="I1062" s="71">
        <f t="shared" si="57"/>
        <v>0</v>
      </c>
      <c r="J1062" s="46">
        <v>250</v>
      </c>
      <c r="K1062" s="69">
        <v>298.6875</v>
      </c>
      <c r="L1062" s="47"/>
      <c r="M1062" s="48">
        <f t="shared" si="58"/>
        <v>0</v>
      </c>
      <c r="N1062" s="46"/>
      <c r="O1062" s="69"/>
      <c r="P1062" s="76"/>
      <c r="Q1062" s="81"/>
    </row>
    <row r="1063" spans="2:17">
      <c r="B1063" s="45" t="s">
        <v>442</v>
      </c>
      <c r="C1063" s="53" t="s">
        <v>5776</v>
      </c>
      <c r="D1063" s="60" t="s">
        <v>10</v>
      </c>
      <c r="E1063" s="51" t="s">
        <v>7309</v>
      </c>
      <c r="F1063" s="46">
        <v>250</v>
      </c>
      <c r="G1063" s="69">
        <v>285.13125000000002</v>
      </c>
      <c r="H1063" s="47"/>
      <c r="I1063" s="71">
        <f t="shared" si="57"/>
        <v>0</v>
      </c>
      <c r="J1063" s="46">
        <v>1000</v>
      </c>
      <c r="K1063" s="69">
        <v>1018.332</v>
      </c>
      <c r="L1063" s="47"/>
      <c r="M1063" s="48">
        <f t="shared" si="58"/>
        <v>0</v>
      </c>
      <c r="N1063" s="46"/>
      <c r="O1063" s="69"/>
      <c r="P1063" s="76"/>
      <c r="Q1063" s="81"/>
    </row>
    <row r="1064" spans="2:17">
      <c r="B1064" s="45" t="s">
        <v>5777</v>
      </c>
      <c r="C1064" s="53" t="s">
        <v>5778</v>
      </c>
      <c r="D1064" s="60" t="s">
        <v>10</v>
      </c>
      <c r="E1064" s="51" t="s">
        <v>7309</v>
      </c>
      <c r="F1064" s="46">
        <v>250</v>
      </c>
      <c r="G1064" s="69">
        <v>118.96424999999999</v>
      </c>
      <c r="H1064" s="47"/>
      <c r="I1064" s="71">
        <f t="shared" si="57"/>
        <v>0</v>
      </c>
      <c r="J1064" s="46">
        <v>1000</v>
      </c>
      <c r="K1064" s="69">
        <v>421.29720000000003</v>
      </c>
      <c r="L1064" s="47"/>
      <c r="M1064" s="48">
        <f t="shared" si="58"/>
        <v>0</v>
      </c>
      <c r="N1064" s="46"/>
      <c r="O1064" s="69"/>
      <c r="P1064" s="76"/>
      <c r="Q1064" s="81"/>
    </row>
    <row r="1065" spans="2:17">
      <c r="B1065" s="45" t="s">
        <v>5779</v>
      </c>
      <c r="C1065" s="53" t="s">
        <v>5780</v>
      </c>
      <c r="D1065" s="59" t="s">
        <v>10</v>
      </c>
      <c r="E1065" s="50" t="s">
        <v>7309</v>
      </c>
      <c r="F1065" s="46">
        <v>250</v>
      </c>
      <c r="G1065" s="69">
        <v>117.21600000000001</v>
      </c>
      <c r="H1065" s="47"/>
      <c r="I1065" s="71">
        <f t="shared" si="57"/>
        <v>0</v>
      </c>
      <c r="J1065" s="46">
        <v>1000</v>
      </c>
      <c r="K1065" s="69">
        <v>379.32299999999998</v>
      </c>
      <c r="L1065" s="47"/>
      <c r="M1065" s="48">
        <f t="shared" si="58"/>
        <v>0</v>
      </c>
      <c r="N1065" s="46"/>
      <c r="O1065" s="69"/>
      <c r="P1065" s="76"/>
      <c r="Q1065" s="81"/>
    </row>
    <row r="1066" spans="2:17">
      <c r="B1066" s="45" t="s">
        <v>443</v>
      </c>
      <c r="C1066" s="53" t="s">
        <v>5781</v>
      </c>
      <c r="D1066" s="60" t="s">
        <v>10</v>
      </c>
      <c r="E1066" s="51" t="s">
        <v>7309</v>
      </c>
      <c r="F1066" s="46">
        <v>50</v>
      </c>
      <c r="G1066" s="69">
        <v>68.265000000000001</v>
      </c>
      <c r="H1066" s="47"/>
      <c r="I1066" s="71">
        <f t="shared" si="57"/>
        <v>0</v>
      </c>
      <c r="J1066" s="46">
        <v>250</v>
      </c>
      <c r="K1066" s="69">
        <v>291.60000000000002</v>
      </c>
      <c r="L1066" s="47"/>
      <c r="M1066" s="48">
        <f t="shared" si="58"/>
        <v>0</v>
      </c>
      <c r="N1066" s="46"/>
      <c r="O1066" s="69"/>
      <c r="P1066" s="76"/>
      <c r="Q1066" s="81"/>
    </row>
    <row r="1067" spans="2:17">
      <c r="B1067" s="45" t="s">
        <v>444</v>
      </c>
      <c r="C1067" s="53" t="s">
        <v>5782</v>
      </c>
      <c r="D1067" s="59" t="s">
        <v>10</v>
      </c>
      <c r="E1067" s="50" t="s">
        <v>7309</v>
      </c>
      <c r="F1067" s="46">
        <v>250</v>
      </c>
      <c r="G1067" s="69">
        <v>264.2355</v>
      </c>
      <c r="H1067" s="47"/>
      <c r="I1067" s="71">
        <f t="shared" si="57"/>
        <v>0</v>
      </c>
      <c r="J1067" s="46">
        <v>1000</v>
      </c>
      <c r="K1067" s="69">
        <v>943.34220000000016</v>
      </c>
      <c r="L1067" s="47"/>
      <c r="M1067" s="48">
        <f t="shared" si="58"/>
        <v>0</v>
      </c>
      <c r="N1067" s="46"/>
      <c r="O1067" s="69"/>
      <c r="P1067" s="76"/>
      <c r="Q1067" s="81"/>
    </row>
    <row r="1068" spans="2:17">
      <c r="B1068" s="45" t="s">
        <v>5987</v>
      </c>
      <c r="C1068" s="53" t="s">
        <v>7226</v>
      </c>
      <c r="D1068" s="60" t="s">
        <v>10</v>
      </c>
      <c r="E1068" s="51" t="s">
        <v>7309</v>
      </c>
      <c r="F1068" s="46">
        <v>250</v>
      </c>
      <c r="G1068" s="69">
        <v>271.086975</v>
      </c>
      <c r="H1068" s="47"/>
      <c r="I1068" s="71">
        <f t="shared" si="57"/>
        <v>0</v>
      </c>
      <c r="J1068" s="46">
        <v>1000</v>
      </c>
      <c r="K1068" s="69">
        <v>897.73919999999998</v>
      </c>
      <c r="L1068" s="47"/>
      <c r="M1068" s="48">
        <f t="shared" si="58"/>
        <v>0</v>
      </c>
      <c r="N1068" s="46"/>
      <c r="O1068" s="69"/>
      <c r="P1068" s="76"/>
      <c r="Q1068" s="81"/>
    </row>
    <row r="1069" spans="2:17">
      <c r="B1069" s="45" t="s">
        <v>5783</v>
      </c>
      <c r="C1069" s="53" t="s">
        <v>5784</v>
      </c>
      <c r="D1069" s="59" t="s">
        <v>10</v>
      </c>
      <c r="E1069" s="50" t="s">
        <v>7309</v>
      </c>
      <c r="F1069" s="46">
        <v>250</v>
      </c>
      <c r="G1069" s="69">
        <v>427.07249999999999</v>
      </c>
      <c r="H1069" s="47"/>
      <c r="I1069" s="71">
        <f t="shared" si="57"/>
        <v>0</v>
      </c>
      <c r="J1069" s="46">
        <v>1000</v>
      </c>
      <c r="K1069" s="69">
        <v>1384.6949999999999</v>
      </c>
      <c r="L1069" s="47"/>
      <c r="M1069" s="48">
        <f t="shared" si="58"/>
        <v>0</v>
      </c>
      <c r="N1069" s="46"/>
      <c r="O1069" s="69"/>
      <c r="P1069" s="76"/>
      <c r="Q1069" s="81"/>
    </row>
    <row r="1070" spans="2:17">
      <c r="B1070" s="45" t="s">
        <v>5785</v>
      </c>
      <c r="C1070" s="53" t="s">
        <v>5786</v>
      </c>
      <c r="D1070" s="59" t="s">
        <v>10</v>
      </c>
      <c r="E1070" s="50" t="s">
        <v>7309</v>
      </c>
      <c r="F1070" s="46">
        <v>250</v>
      </c>
      <c r="G1070" s="69">
        <v>621.46125000000006</v>
      </c>
      <c r="H1070" s="47"/>
      <c r="I1070" s="71">
        <f t="shared" si="57"/>
        <v>0</v>
      </c>
      <c r="J1070" s="46">
        <v>1000</v>
      </c>
      <c r="K1070" s="69">
        <v>2016.09</v>
      </c>
      <c r="L1070" s="47"/>
      <c r="M1070" s="48">
        <f t="shared" si="58"/>
        <v>0</v>
      </c>
      <c r="N1070" s="46"/>
      <c r="O1070" s="69"/>
      <c r="P1070" s="76"/>
      <c r="Q1070" s="81"/>
    </row>
    <row r="1071" spans="2:17">
      <c r="B1071" s="45" t="s">
        <v>5787</v>
      </c>
      <c r="C1071" s="53" t="s">
        <v>5788</v>
      </c>
      <c r="D1071" s="59" t="s">
        <v>10</v>
      </c>
      <c r="E1071" s="50" t="s">
        <v>7309</v>
      </c>
      <c r="F1071" s="46">
        <v>250</v>
      </c>
      <c r="G1071" s="69">
        <v>241.50825000000003</v>
      </c>
      <c r="H1071" s="47"/>
      <c r="I1071" s="71">
        <f t="shared" si="57"/>
        <v>0</v>
      </c>
      <c r="J1071" s="46">
        <v>1000</v>
      </c>
      <c r="K1071" s="69">
        <v>767.07</v>
      </c>
      <c r="L1071" s="47"/>
      <c r="M1071" s="48">
        <f t="shared" si="58"/>
        <v>0</v>
      </c>
      <c r="N1071" s="46"/>
      <c r="O1071" s="69"/>
      <c r="P1071" s="76"/>
      <c r="Q1071" s="81"/>
    </row>
    <row r="1072" spans="2:17">
      <c r="B1072" s="45" t="s">
        <v>445</v>
      </c>
      <c r="C1072" s="53" t="s">
        <v>5789</v>
      </c>
      <c r="D1072" s="59" t="s">
        <v>10</v>
      </c>
      <c r="E1072" s="50" t="s">
        <v>7309</v>
      </c>
      <c r="F1072" s="46">
        <v>250</v>
      </c>
      <c r="G1072" s="69">
        <v>121.40347500000001</v>
      </c>
      <c r="H1072" s="47"/>
      <c r="I1072" s="71">
        <f t="shared" si="57"/>
        <v>0</v>
      </c>
      <c r="J1072" s="46">
        <v>1000</v>
      </c>
      <c r="K1072" s="69">
        <v>425.18520000000001</v>
      </c>
      <c r="L1072" s="47"/>
      <c r="M1072" s="48">
        <f t="shared" si="58"/>
        <v>0</v>
      </c>
      <c r="N1072" s="46"/>
      <c r="O1072" s="69"/>
      <c r="P1072" s="76"/>
      <c r="Q1072" s="81"/>
    </row>
    <row r="1073" spans="2:17">
      <c r="B1073" s="45" t="s">
        <v>446</v>
      </c>
      <c r="C1073" s="53" t="s">
        <v>5790</v>
      </c>
      <c r="D1073" s="59" t="s">
        <v>10</v>
      </c>
      <c r="E1073" s="50" t="s">
        <v>7309</v>
      </c>
      <c r="F1073" s="46">
        <v>50</v>
      </c>
      <c r="G1073" s="69">
        <v>141.52500000000001</v>
      </c>
      <c r="H1073" s="47"/>
      <c r="I1073" s="71">
        <f t="shared" si="57"/>
        <v>0</v>
      </c>
      <c r="J1073" s="46">
        <v>250</v>
      </c>
      <c r="K1073" s="69">
        <v>461.7</v>
      </c>
      <c r="L1073" s="47"/>
      <c r="M1073" s="48">
        <f t="shared" si="58"/>
        <v>0</v>
      </c>
      <c r="N1073" s="46"/>
      <c r="O1073" s="69"/>
      <c r="P1073" s="76"/>
      <c r="Q1073" s="81"/>
    </row>
    <row r="1074" spans="2:17">
      <c r="B1074" s="45" t="s">
        <v>5791</v>
      </c>
      <c r="C1074" s="53" t="s">
        <v>5792</v>
      </c>
      <c r="D1074" s="59" t="s">
        <v>10</v>
      </c>
      <c r="E1074" s="50" t="s">
        <v>7309</v>
      </c>
      <c r="F1074" s="46">
        <v>250</v>
      </c>
      <c r="G1074" s="69">
        <v>382.74187500000005</v>
      </c>
      <c r="H1074" s="47"/>
      <c r="I1074" s="71">
        <f t="shared" si="57"/>
        <v>0</v>
      </c>
      <c r="J1074" s="46">
        <v>1000</v>
      </c>
      <c r="K1074" s="69">
        <v>1489.671</v>
      </c>
      <c r="L1074" s="47"/>
      <c r="M1074" s="48">
        <f t="shared" si="58"/>
        <v>0</v>
      </c>
      <c r="N1074" s="46"/>
      <c r="O1074" s="69"/>
      <c r="P1074" s="76"/>
      <c r="Q1074" s="81"/>
    </row>
    <row r="1075" spans="2:17">
      <c r="B1075" s="45" t="s">
        <v>447</v>
      </c>
      <c r="C1075" s="53" t="s">
        <v>5793</v>
      </c>
      <c r="D1075" s="60" t="s">
        <v>10</v>
      </c>
      <c r="E1075" s="51" t="s">
        <v>7309</v>
      </c>
      <c r="F1075" s="46">
        <v>50</v>
      </c>
      <c r="G1075" s="69">
        <v>100.0998</v>
      </c>
      <c r="H1075" s="47"/>
      <c r="I1075" s="71">
        <f t="shared" si="57"/>
        <v>0</v>
      </c>
      <c r="J1075" s="46">
        <v>250</v>
      </c>
      <c r="K1075" s="69">
        <v>393.255</v>
      </c>
      <c r="L1075" s="47"/>
      <c r="M1075" s="48">
        <f t="shared" ref="M1075:M1106" si="59">K1075*L1075</f>
        <v>0</v>
      </c>
      <c r="N1075" s="46"/>
      <c r="O1075" s="69"/>
      <c r="P1075" s="76"/>
      <c r="Q1075" s="81"/>
    </row>
    <row r="1076" spans="2:17">
      <c r="B1076" s="45" t="s">
        <v>448</v>
      </c>
      <c r="C1076" s="53" t="s">
        <v>5794</v>
      </c>
      <c r="D1076" s="60" t="s">
        <v>10</v>
      </c>
      <c r="E1076" s="51" t="s">
        <v>7309</v>
      </c>
      <c r="F1076" s="46">
        <v>250</v>
      </c>
      <c r="G1076" s="69">
        <v>110.47275</v>
      </c>
      <c r="H1076" s="47"/>
      <c r="I1076" s="71">
        <f t="shared" si="57"/>
        <v>0</v>
      </c>
      <c r="J1076" s="46">
        <v>1000</v>
      </c>
      <c r="K1076" s="69">
        <v>391.03560000000004</v>
      </c>
      <c r="L1076" s="47"/>
      <c r="M1076" s="48">
        <f t="shared" si="59"/>
        <v>0</v>
      </c>
      <c r="N1076" s="46"/>
      <c r="O1076" s="69"/>
      <c r="P1076" s="76"/>
      <c r="Q1076" s="81"/>
    </row>
    <row r="1077" spans="2:17">
      <c r="B1077" s="45" t="s">
        <v>5795</v>
      </c>
      <c r="C1077" s="53" t="s">
        <v>5796</v>
      </c>
      <c r="D1077" s="60" t="s">
        <v>10</v>
      </c>
      <c r="E1077" s="51" t="s">
        <v>7309</v>
      </c>
      <c r="F1077" s="46">
        <v>50</v>
      </c>
      <c r="G1077" s="69">
        <v>31.185450000000007</v>
      </c>
      <c r="H1077" s="47"/>
      <c r="I1077" s="71">
        <f t="shared" si="57"/>
        <v>0</v>
      </c>
      <c r="J1077" s="46">
        <v>250</v>
      </c>
      <c r="K1077" s="69">
        <v>131.42250000000001</v>
      </c>
      <c r="L1077" s="47"/>
      <c r="M1077" s="48">
        <f t="shared" si="59"/>
        <v>0</v>
      </c>
      <c r="N1077" s="46"/>
      <c r="O1077" s="69"/>
      <c r="P1077" s="76"/>
      <c r="Q1077" s="81"/>
    </row>
    <row r="1078" spans="2:17">
      <c r="B1078" s="45" t="s">
        <v>5797</v>
      </c>
      <c r="C1078" s="53" t="s">
        <v>5798</v>
      </c>
      <c r="D1078" s="59" t="s">
        <v>10</v>
      </c>
      <c r="E1078" s="50" t="s">
        <v>7309</v>
      </c>
      <c r="F1078" s="46">
        <v>50</v>
      </c>
      <c r="G1078" s="69">
        <v>53.246700000000004</v>
      </c>
      <c r="H1078" s="47"/>
      <c r="I1078" s="71">
        <f t="shared" si="57"/>
        <v>0</v>
      </c>
      <c r="J1078" s="46">
        <v>250</v>
      </c>
      <c r="K1078" s="69">
        <v>224.16750000000002</v>
      </c>
      <c r="L1078" s="47"/>
      <c r="M1078" s="48">
        <f t="shared" si="59"/>
        <v>0</v>
      </c>
      <c r="N1078" s="46"/>
      <c r="O1078" s="69"/>
      <c r="P1078" s="76"/>
      <c r="Q1078" s="81"/>
    </row>
    <row r="1079" spans="2:17">
      <c r="B1079" s="45" t="s">
        <v>5799</v>
      </c>
      <c r="C1079" s="53" t="s">
        <v>5800</v>
      </c>
      <c r="D1079" s="59" t="s">
        <v>10</v>
      </c>
      <c r="E1079" s="50" t="s">
        <v>7309</v>
      </c>
      <c r="F1079" s="46">
        <v>250</v>
      </c>
      <c r="G1079" s="69">
        <v>282.30074999999994</v>
      </c>
      <c r="H1079" s="47"/>
      <c r="I1079" s="71">
        <f t="shared" si="57"/>
        <v>0</v>
      </c>
      <c r="J1079" s="46">
        <v>1000</v>
      </c>
      <c r="K1079" s="69">
        <v>896.67000000000007</v>
      </c>
      <c r="L1079" s="47"/>
      <c r="M1079" s="48">
        <f t="shared" si="59"/>
        <v>0</v>
      </c>
      <c r="N1079" s="46"/>
      <c r="O1079" s="69"/>
      <c r="P1079" s="76"/>
      <c r="Q1079" s="81"/>
    </row>
    <row r="1080" spans="2:17">
      <c r="B1080" s="45" t="s">
        <v>5801</v>
      </c>
      <c r="C1080" s="53" t="s">
        <v>5802</v>
      </c>
      <c r="D1080" s="60" t="s">
        <v>10</v>
      </c>
      <c r="E1080" s="51" t="s">
        <v>7309</v>
      </c>
      <c r="F1080" s="46">
        <v>250</v>
      </c>
      <c r="G1080" s="69">
        <v>340.07625000000007</v>
      </c>
      <c r="H1080" s="47"/>
      <c r="I1080" s="71">
        <f t="shared" si="57"/>
        <v>0</v>
      </c>
      <c r="J1080" s="46">
        <v>1000</v>
      </c>
      <c r="K1080" s="69">
        <v>1102.8150000000001</v>
      </c>
      <c r="L1080" s="47"/>
      <c r="M1080" s="48">
        <f t="shared" si="59"/>
        <v>0</v>
      </c>
      <c r="N1080" s="46"/>
      <c r="O1080" s="69"/>
      <c r="P1080" s="76"/>
      <c r="Q1080" s="81"/>
    </row>
    <row r="1081" spans="2:17">
      <c r="B1081" s="45" t="s">
        <v>5803</v>
      </c>
      <c r="C1081" s="53" t="s">
        <v>5804</v>
      </c>
      <c r="D1081" s="59" t="s">
        <v>10</v>
      </c>
      <c r="E1081" s="50" t="s">
        <v>7309</v>
      </c>
      <c r="F1081" s="46">
        <v>250</v>
      </c>
      <c r="G1081" s="69">
        <v>203.75437500000001</v>
      </c>
      <c r="H1081" s="47"/>
      <c r="I1081" s="71">
        <f t="shared" si="57"/>
        <v>0</v>
      </c>
      <c r="J1081" s="46">
        <v>1000</v>
      </c>
      <c r="K1081" s="69">
        <v>792.99</v>
      </c>
      <c r="L1081" s="47"/>
      <c r="M1081" s="48">
        <f t="shared" si="59"/>
        <v>0</v>
      </c>
      <c r="N1081" s="46"/>
      <c r="O1081" s="69"/>
      <c r="P1081" s="76"/>
      <c r="Q1081" s="81"/>
    </row>
    <row r="1082" spans="2:17">
      <c r="B1082" s="45" t="s">
        <v>450</v>
      </c>
      <c r="C1082" s="53" t="s">
        <v>5807</v>
      </c>
      <c r="D1082" s="59" t="s">
        <v>10</v>
      </c>
      <c r="E1082" s="50" t="s">
        <v>7309</v>
      </c>
      <c r="F1082" s="46">
        <v>250</v>
      </c>
      <c r="G1082" s="69">
        <v>73.384874999999994</v>
      </c>
      <c r="H1082" s="47"/>
      <c r="I1082" s="71">
        <f t="shared" si="57"/>
        <v>0</v>
      </c>
      <c r="J1082" s="46">
        <v>1000</v>
      </c>
      <c r="K1082" s="69">
        <v>285.68700000000001</v>
      </c>
      <c r="L1082" s="47"/>
      <c r="M1082" s="48">
        <f t="shared" si="59"/>
        <v>0</v>
      </c>
      <c r="N1082" s="46"/>
      <c r="O1082" s="69"/>
      <c r="P1082" s="76"/>
      <c r="Q1082" s="81"/>
    </row>
    <row r="1083" spans="2:17">
      <c r="B1083" s="45" t="s">
        <v>5808</v>
      </c>
      <c r="C1083" s="53" t="s">
        <v>5809</v>
      </c>
      <c r="D1083" s="59" t="s">
        <v>10</v>
      </c>
      <c r="E1083" s="50" t="s">
        <v>7309</v>
      </c>
      <c r="F1083" s="46">
        <v>250</v>
      </c>
      <c r="G1083" s="69">
        <v>566.51625000000001</v>
      </c>
      <c r="H1083" s="47"/>
      <c r="I1083" s="71">
        <f t="shared" si="57"/>
        <v>0</v>
      </c>
      <c r="J1083" s="46">
        <v>1000</v>
      </c>
      <c r="K1083" s="69">
        <v>528.92999999999995</v>
      </c>
      <c r="L1083" s="47"/>
      <c r="M1083" s="48">
        <f t="shared" si="59"/>
        <v>0</v>
      </c>
      <c r="N1083" s="46"/>
      <c r="O1083" s="69"/>
      <c r="P1083" s="76"/>
      <c r="Q1083" s="81"/>
    </row>
    <row r="1084" spans="2:17">
      <c r="B1084" s="45" t="s">
        <v>7236</v>
      </c>
      <c r="C1084" s="53" t="s">
        <v>5809</v>
      </c>
      <c r="D1084" s="59" t="s">
        <v>10</v>
      </c>
      <c r="E1084" s="50" t="s">
        <v>7309</v>
      </c>
      <c r="F1084" s="46">
        <v>250</v>
      </c>
      <c r="G1084" s="69">
        <v>566.51625000000001</v>
      </c>
      <c r="H1084" s="47"/>
      <c r="I1084" s="71">
        <f t="shared" si="57"/>
        <v>0</v>
      </c>
      <c r="J1084" s="46">
        <v>1000</v>
      </c>
      <c r="K1084" s="69">
        <v>1837.89</v>
      </c>
      <c r="L1084" s="47"/>
      <c r="M1084" s="48">
        <f t="shared" si="59"/>
        <v>0</v>
      </c>
      <c r="N1084" s="46"/>
      <c r="O1084" s="69"/>
      <c r="P1084" s="76"/>
      <c r="Q1084" s="81"/>
    </row>
    <row r="1085" spans="2:17">
      <c r="B1085" s="45" t="s">
        <v>7229</v>
      </c>
      <c r="C1085" s="53" t="s">
        <v>7230</v>
      </c>
      <c r="D1085" s="60" t="s">
        <v>10</v>
      </c>
      <c r="E1085" s="51" t="s">
        <v>7309</v>
      </c>
      <c r="F1085" s="46">
        <v>250</v>
      </c>
      <c r="G1085" s="69">
        <v>320.59575000000001</v>
      </c>
      <c r="H1085" s="47"/>
      <c r="I1085" s="71">
        <f t="shared" si="57"/>
        <v>0</v>
      </c>
      <c r="J1085" s="46">
        <v>1000</v>
      </c>
      <c r="K1085" s="69">
        <v>1089.9359999999999</v>
      </c>
      <c r="L1085" s="47"/>
      <c r="M1085" s="48">
        <f t="shared" si="59"/>
        <v>0</v>
      </c>
      <c r="N1085" s="46"/>
      <c r="O1085" s="69"/>
      <c r="P1085" s="76"/>
      <c r="Q1085" s="81"/>
    </row>
    <row r="1086" spans="2:17">
      <c r="B1086" s="45" t="s">
        <v>7196</v>
      </c>
      <c r="C1086" s="53" t="s">
        <v>7197</v>
      </c>
      <c r="D1086" s="60" t="s">
        <v>10</v>
      </c>
      <c r="E1086" s="51" t="s">
        <v>7309</v>
      </c>
      <c r="F1086" s="46">
        <v>50</v>
      </c>
      <c r="G1086" s="69">
        <v>87.995249999999999</v>
      </c>
      <c r="H1086" s="47"/>
      <c r="I1086" s="71">
        <f t="shared" si="57"/>
        <v>0</v>
      </c>
      <c r="J1086" s="46">
        <v>250</v>
      </c>
      <c r="K1086" s="69">
        <v>370.37250000000006</v>
      </c>
      <c r="L1086" s="47"/>
      <c r="M1086" s="48">
        <f t="shared" si="59"/>
        <v>0</v>
      </c>
      <c r="N1086" s="46"/>
      <c r="O1086" s="69"/>
      <c r="P1086" s="76"/>
      <c r="Q1086" s="81"/>
    </row>
    <row r="1087" spans="2:17">
      <c r="B1087" s="45" t="s">
        <v>7207</v>
      </c>
      <c r="C1087" s="53" t="s">
        <v>7208</v>
      </c>
      <c r="D1087" s="60" t="s">
        <v>10</v>
      </c>
      <c r="E1087" s="51" t="s">
        <v>7309</v>
      </c>
      <c r="F1087" s="46">
        <v>250</v>
      </c>
      <c r="G1087" s="69">
        <v>383.36624999999998</v>
      </c>
      <c r="H1087" s="47"/>
      <c r="I1087" s="71">
        <f t="shared" si="57"/>
        <v>0</v>
      </c>
      <c r="J1087" s="46">
        <v>1000</v>
      </c>
      <c r="K1087" s="69">
        <v>468.17999999999995</v>
      </c>
      <c r="L1087" s="47"/>
      <c r="M1087" s="48">
        <f t="shared" si="59"/>
        <v>0</v>
      </c>
      <c r="N1087" s="46"/>
      <c r="O1087" s="69"/>
      <c r="P1087" s="76"/>
      <c r="Q1087" s="81"/>
    </row>
    <row r="1088" spans="2:17">
      <c r="B1088" s="45" t="s">
        <v>5812</v>
      </c>
      <c r="C1088" s="53" t="s">
        <v>5813</v>
      </c>
      <c r="D1088" s="60" t="s">
        <v>10</v>
      </c>
      <c r="E1088" s="51" t="s">
        <v>7309</v>
      </c>
      <c r="F1088" s="46">
        <v>250</v>
      </c>
      <c r="G1088" s="69">
        <v>222.90187500000002</v>
      </c>
      <c r="H1088" s="47"/>
      <c r="I1088" s="71">
        <f t="shared" si="57"/>
        <v>0</v>
      </c>
      <c r="J1088" s="46">
        <v>1000</v>
      </c>
      <c r="K1088" s="69">
        <v>867.67200000000003</v>
      </c>
      <c r="L1088" s="47"/>
      <c r="M1088" s="48">
        <f t="shared" si="59"/>
        <v>0</v>
      </c>
      <c r="N1088" s="46"/>
      <c r="O1088" s="69"/>
      <c r="P1088" s="76"/>
      <c r="Q1088" s="81"/>
    </row>
    <row r="1089" spans="2:17">
      <c r="B1089" s="45" t="s">
        <v>5814</v>
      </c>
      <c r="C1089" s="53" t="s">
        <v>5815</v>
      </c>
      <c r="D1089" s="60" t="s">
        <v>10</v>
      </c>
      <c r="E1089" s="51" t="s">
        <v>7309</v>
      </c>
      <c r="F1089" s="46">
        <v>250</v>
      </c>
      <c r="G1089" s="69">
        <v>279.51187500000003</v>
      </c>
      <c r="H1089" s="47"/>
      <c r="I1089" s="71">
        <f t="shared" si="57"/>
        <v>0</v>
      </c>
      <c r="J1089" s="46">
        <v>1000</v>
      </c>
      <c r="K1089" s="69">
        <v>1087.7652</v>
      </c>
      <c r="L1089" s="47"/>
      <c r="M1089" s="48">
        <f t="shared" si="59"/>
        <v>0</v>
      </c>
      <c r="N1089" s="46"/>
      <c r="O1089" s="69"/>
      <c r="P1089" s="76"/>
      <c r="Q1089" s="81"/>
    </row>
    <row r="1090" spans="2:17">
      <c r="B1090" s="45" t="s">
        <v>451</v>
      </c>
      <c r="C1090" s="53" t="s">
        <v>5816</v>
      </c>
      <c r="D1090" s="60" t="s">
        <v>10</v>
      </c>
      <c r="E1090" s="51" t="s">
        <v>7309</v>
      </c>
      <c r="F1090" s="46">
        <v>50</v>
      </c>
      <c r="G1090" s="69">
        <v>68.531399999999991</v>
      </c>
      <c r="H1090" s="47"/>
      <c r="I1090" s="71">
        <f t="shared" si="57"/>
        <v>0</v>
      </c>
      <c r="J1090" s="46">
        <v>250</v>
      </c>
      <c r="K1090" s="69">
        <v>271.55249999999995</v>
      </c>
      <c r="L1090" s="47"/>
      <c r="M1090" s="48">
        <f t="shared" si="59"/>
        <v>0</v>
      </c>
      <c r="N1090" s="46"/>
      <c r="O1090" s="69"/>
      <c r="P1090" s="76"/>
      <c r="Q1090" s="81"/>
    </row>
    <row r="1091" spans="2:17">
      <c r="B1091" s="45" t="s">
        <v>452</v>
      </c>
      <c r="C1091" s="53" t="s">
        <v>5817</v>
      </c>
      <c r="D1091" s="59" t="s">
        <v>10</v>
      </c>
      <c r="E1091" s="50" t="s">
        <v>7309</v>
      </c>
      <c r="F1091" s="46">
        <v>50</v>
      </c>
      <c r="G1091" s="69">
        <v>92.573999999999998</v>
      </c>
      <c r="H1091" s="47"/>
      <c r="I1091" s="71">
        <f t="shared" si="57"/>
        <v>0</v>
      </c>
      <c r="J1091" s="46">
        <v>250</v>
      </c>
      <c r="K1091" s="69">
        <v>367.416</v>
      </c>
      <c r="L1091" s="47"/>
      <c r="M1091" s="48">
        <f t="shared" si="59"/>
        <v>0</v>
      </c>
      <c r="N1091" s="46"/>
      <c r="O1091" s="69"/>
      <c r="P1091" s="76"/>
      <c r="Q1091" s="81"/>
    </row>
    <row r="1092" spans="2:17">
      <c r="B1092" s="45" t="s">
        <v>5818</v>
      </c>
      <c r="C1092" s="53" t="s">
        <v>5819</v>
      </c>
      <c r="D1092" s="59" t="s">
        <v>10</v>
      </c>
      <c r="E1092" s="50" t="s">
        <v>7309</v>
      </c>
      <c r="F1092" s="46">
        <v>50</v>
      </c>
      <c r="G1092" s="69">
        <v>174.24225000000001</v>
      </c>
      <c r="H1092" s="47"/>
      <c r="I1092" s="71">
        <f t="shared" si="57"/>
        <v>0</v>
      </c>
      <c r="J1092" s="46">
        <v>250</v>
      </c>
      <c r="K1092" s="69">
        <v>734.0625</v>
      </c>
      <c r="L1092" s="47"/>
      <c r="M1092" s="48">
        <f t="shared" si="59"/>
        <v>0</v>
      </c>
      <c r="N1092" s="46"/>
      <c r="O1092" s="69"/>
      <c r="P1092" s="76"/>
      <c r="Q1092" s="81"/>
    </row>
    <row r="1093" spans="2:17">
      <c r="B1093" s="45" t="s">
        <v>453</v>
      </c>
      <c r="C1093" s="53" t="s">
        <v>5820</v>
      </c>
      <c r="D1093" s="59" t="s">
        <v>10</v>
      </c>
      <c r="E1093" s="50" t="s">
        <v>7309</v>
      </c>
      <c r="F1093" s="46">
        <v>250</v>
      </c>
      <c r="G1093" s="69">
        <v>155.45272499999999</v>
      </c>
      <c r="H1093" s="47"/>
      <c r="I1093" s="71">
        <f t="shared" si="57"/>
        <v>0</v>
      </c>
      <c r="J1093" s="46">
        <v>1000</v>
      </c>
      <c r="K1093" s="69">
        <v>550.11959999999999</v>
      </c>
      <c r="L1093" s="47"/>
      <c r="M1093" s="48">
        <f t="shared" si="59"/>
        <v>0</v>
      </c>
      <c r="N1093" s="46"/>
      <c r="O1093" s="69"/>
      <c r="P1093" s="76"/>
      <c r="Q1093" s="81"/>
    </row>
    <row r="1094" spans="2:17">
      <c r="B1094" s="45" t="s">
        <v>5821</v>
      </c>
      <c r="C1094" s="53" t="s">
        <v>5822</v>
      </c>
      <c r="D1094" s="60" t="s">
        <v>10</v>
      </c>
      <c r="E1094" s="51" t="s">
        <v>7309</v>
      </c>
      <c r="F1094" s="46">
        <v>50</v>
      </c>
      <c r="G1094" s="69">
        <v>104.46210000000001</v>
      </c>
      <c r="H1094" s="47"/>
      <c r="I1094" s="71">
        <f t="shared" si="57"/>
        <v>0</v>
      </c>
      <c r="J1094" s="46">
        <v>250</v>
      </c>
      <c r="K1094" s="69">
        <v>347.19029999999998</v>
      </c>
      <c r="L1094" s="47"/>
      <c r="M1094" s="48">
        <f t="shared" si="59"/>
        <v>0</v>
      </c>
      <c r="N1094" s="46"/>
      <c r="O1094" s="69"/>
      <c r="P1094" s="76"/>
      <c r="Q1094" s="81"/>
    </row>
    <row r="1095" spans="2:17">
      <c r="B1095" s="45" t="s">
        <v>454</v>
      </c>
      <c r="C1095" s="53" t="s">
        <v>5823</v>
      </c>
      <c r="D1095" s="60" t="s">
        <v>10</v>
      </c>
      <c r="E1095" s="51" t="s">
        <v>7309</v>
      </c>
      <c r="F1095" s="46">
        <v>50</v>
      </c>
      <c r="G1095" s="69">
        <v>61.53840000000001</v>
      </c>
      <c r="H1095" s="47"/>
      <c r="I1095" s="71">
        <f t="shared" si="57"/>
        <v>0</v>
      </c>
      <c r="J1095" s="46">
        <v>250</v>
      </c>
      <c r="K1095" s="69">
        <v>206.55</v>
      </c>
      <c r="L1095" s="47"/>
      <c r="M1095" s="48">
        <f t="shared" si="59"/>
        <v>0</v>
      </c>
      <c r="N1095" s="46"/>
      <c r="O1095" s="69"/>
      <c r="P1095" s="76"/>
      <c r="Q1095" s="81"/>
    </row>
    <row r="1096" spans="2:17">
      <c r="B1096" s="45" t="s">
        <v>455</v>
      </c>
      <c r="C1096" s="53" t="s">
        <v>5824</v>
      </c>
      <c r="D1096" s="59" t="s">
        <v>10</v>
      </c>
      <c r="E1096" s="50" t="s">
        <v>7309</v>
      </c>
      <c r="F1096" s="46">
        <v>50</v>
      </c>
      <c r="G1096" s="69">
        <v>61.53840000000001</v>
      </c>
      <c r="H1096" s="47"/>
      <c r="I1096" s="71">
        <f t="shared" si="57"/>
        <v>0</v>
      </c>
      <c r="J1096" s="46">
        <v>250</v>
      </c>
      <c r="K1096" s="69">
        <v>206.55</v>
      </c>
      <c r="L1096" s="47"/>
      <c r="M1096" s="48">
        <f t="shared" si="59"/>
        <v>0</v>
      </c>
      <c r="N1096" s="46"/>
      <c r="O1096" s="69"/>
      <c r="P1096" s="76"/>
      <c r="Q1096" s="81"/>
    </row>
    <row r="1097" spans="2:17">
      <c r="B1097" s="45" t="s">
        <v>456</v>
      </c>
      <c r="C1097" s="53" t="s">
        <v>5825</v>
      </c>
      <c r="D1097" s="60" t="s">
        <v>10</v>
      </c>
      <c r="E1097" s="51" t="s">
        <v>7309</v>
      </c>
      <c r="F1097" s="46">
        <v>50</v>
      </c>
      <c r="G1097" s="69">
        <v>61.53840000000001</v>
      </c>
      <c r="H1097" s="47"/>
      <c r="I1097" s="71">
        <f t="shared" ref="I1097:I1160" si="60">G1097*H1097</f>
        <v>0</v>
      </c>
      <c r="J1097" s="46">
        <v>250</v>
      </c>
      <c r="K1097" s="69">
        <v>206.55</v>
      </c>
      <c r="L1097" s="47"/>
      <c r="M1097" s="48">
        <f t="shared" si="59"/>
        <v>0</v>
      </c>
      <c r="N1097" s="46"/>
      <c r="O1097" s="69"/>
      <c r="P1097" s="76"/>
      <c r="Q1097" s="81"/>
    </row>
    <row r="1098" spans="2:17">
      <c r="B1098" s="45" t="s">
        <v>457</v>
      </c>
      <c r="C1098" s="53" t="s">
        <v>5826</v>
      </c>
      <c r="D1098" s="59" t="s">
        <v>10</v>
      </c>
      <c r="E1098" s="50" t="s">
        <v>7309</v>
      </c>
      <c r="F1098" s="46">
        <v>50</v>
      </c>
      <c r="G1098" s="69">
        <v>61.53840000000001</v>
      </c>
      <c r="H1098" s="47"/>
      <c r="I1098" s="71">
        <f t="shared" si="60"/>
        <v>0</v>
      </c>
      <c r="J1098" s="46">
        <v>250</v>
      </c>
      <c r="K1098" s="69">
        <v>206.55</v>
      </c>
      <c r="L1098" s="47"/>
      <c r="M1098" s="48">
        <f t="shared" si="59"/>
        <v>0</v>
      </c>
      <c r="N1098" s="46"/>
      <c r="O1098" s="69"/>
      <c r="P1098" s="76"/>
      <c r="Q1098" s="81"/>
    </row>
    <row r="1099" spans="2:17">
      <c r="B1099" s="45" t="s">
        <v>458</v>
      </c>
      <c r="C1099" s="53" t="s">
        <v>5827</v>
      </c>
      <c r="D1099" s="59" t="s">
        <v>10</v>
      </c>
      <c r="E1099" s="50" t="s">
        <v>7309</v>
      </c>
      <c r="F1099" s="46">
        <v>50</v>
      </c>
      <c r="G1099" s="69">
        <v>131.00219999999999</v>
      </c>
      <c r="H1099" s="47"/>
      <c r="I1099" s="71">
        <f t="shared" si="60"/>
        <v>0</v>
      </c>
      <c r="J1099" s="46">
        <v>250</v>
      </c>
      <c r="K1099" s="69">
        <v>450.15750000000003</v>
      </c>
      <c r="L1099" s="47"/>
      <c r="M1099" s="48">
        <f t="shared" si="59"/>
        <v>0</v>
      </c>
      <c r="N1099" s="46"/>
      <c r="O1099" s="69"/>
      <c r="P1099" s="76"/>
      <c r="Q1099" s="81"/>
    </row>
    <row r="1100" spans="2:17">
      <c r="B1100" s="45" t="s">
        <v>5828</v>
      </c>
      <c r="C1100" s="53" t="s">
        <v>5829</v>
      </c>
      <c r="D1100" s="60" t="s">
        <v>10</v>
      </c>
      <c r="E1100" s="51" t="s">
        <v>7309</v>
      </c>
      <c r="F1100" s="46">
        <v>50</v>
      </c>
      <c r="G1100" s="69">
        <v>166.30019999999999</v>
      </c>
      <c r="H1100" s="47"/>
      <c r="I1100" s="71">
        <f t="shared" si="60"/>
        <v>0</v>
      </c>
      <c r="J1100" s="46">
        <v>250</v>
      </c>
      <c r="K1100" s="69">
        <v>701.17650000000003</v>
      </c>
      <c r="L1100" s="47"/>
      <c r="M1100" s="48">
        <f t="shared" si="59"/>
        <v>0</v>
      </c>
      <c r="N1100" s="46"/>
      <c r="O1100" s="69"/>
      <c r="P1100" s="76"/>
      <c r="Q1100" s="81"/>
    </row>
    <row r="1101" spans="2:17">
      <c r="B1101" s="45" t="s">
        <v>5832</v>
      </c>
      <c r="C1101" s="53" t="s">
        <v>5833</v>
      </c>
      <c r="D1101" s="60" t="s">
        <v>10</v>
      </c>
      <c r="E1101" s="51" t="s">
        <v>7309</v>
      </c>
      <c r="F1101" s="46">
        <v>250</v>
      </c>
      <c r="G1101" s="69">
        <v>36.113850000000006</v>
      </c>
      <c r="H1101" s="47"/>
      <c r="I1101" s="71">
        <f t="shared" si="60"/>
        <v>0</v>
      </c>
      <c r="J1101" s="46">
        <v>1000</v>
      </c>
      <c r="K1101" s="69">
        <v>119.65320000000001</v>
      </c>
      <c r="L1101" s="47"/>
      <c r="M1101" s="48">
        <f t="shared" si="59"/>
        <v>0</v>
      </c>
      <c r="N1101" s="46"/>
      <c r="O1101" s="69"/>
      <c r="P1101" s="76"/>
      <c r="Q1101" s="81"/>
    </row>
    <row r="1102" spans="2:17">
      <c r="B1102" s="45" t="s">
        <v>459</v>
      </c>
      <c r="C1102" s="53" t="s">
        <v>5834</v>
      </c>
      <c r="D1102" s="60" t="s">
        <v>10</v>
      </c>
      <c r="E1102" s="51" t="s">
        <v>7309</v>
      </c>
      <c r="F1102" s="46">
        <v>50</v>
      </c>
      <c r="G1102" s="69">
        <v>48.667950000000005</v>
      </c>
      <c r="H1102" s="47"/>
      <c r="I1102" s="71">
        <f t="shared" si="60"/>
        <v>0</v>
      </c>
      <c r="J1102" s="46">
        <v>250</v>
      </c>
      <c r="K1102" s="69">
        <v>192.82050000000001</v>
      </c>
      <c r="L1102" s="47"/>
      <c r="M1102" s="48">
        <f t="shared" si="59"/>
        <v>0</v>
      </c>
      <c r="N1102" s="46"/>
      <c r="O1102" s="69"/>
      <c r="P1102" s="76"/>
      <c r="Q1102" s="81"/>
    </row>
    <row r="1103" spans="2:17">
      <c r="B1103" s="45" t="s">
        <v>5835</v>
      </c>
      <c r="C1103" s="53" t="s">
        <v>5836</v>
      </c>
      <c r="D1103" s="60" t="s">
        <v>10</v>
      </c>
      <c r="E1103" s="51" t="s">
        <v>7309</v>
      </c>
      <c r="F1103" s="46">
        <v>250</v>
      </c>
      <c r="G1103" s="69">
        <v>228.52125000000001</v>
      </c>
      <c r="H1103" s="47"/>
      <c r="I1103" s="71">
        <f t="shared" si="60"/>
        <v>0</v>
      </c>
      <c r="J1103" s="46">
        <v>1000</v>
      </c>
      <c r="K1103" s="69">
        <v>740.34</v>
      </c>
      <c r="L1103" s="47"/>
      <c r="M1103" s="48">
        <f t="shared" si="59"/>
        <v>0</v>
      </c>
      <c r="N1103" s="46"/>
      <c r="O1103" s="69"/>
      <c r="P1103" s="76"/>
      <c r="Q1103" s="81"/>
    </row>
    <row r="1104" spans="2:17">
      <c r="B1104" s="45" t="s">
        <v>5837</v>
      </c>
      <c r="C1104" s="53" t="s">
        <v>5838</v>
      </c>
      <c r="D1104" s="59" t="s">
        <v>10</v>
      </c>
      <c r="E1104" s="50" t="s">
        <v>7309</v>
      </c>
      <c r="F1104" s="46">
        <v>50</v>
      </c>
      <c r="G1104" s="69">
        <v>74.841750000000005</v>
      </c>
      <c r="H1104" s="47"/>
      <c r="I1104" s="71">
        <f t="shared" si="60"/>
        <v>0</v>
      </c>
      <c r="J1104" s="46">
        <v>250</v>
      </c>
      <c r="K1104" s="69">
        <v>315.90000000000003</v>
      </c>
      <c r="L1104" s="47"/>
      <c r="M1104" s="48">
        <f t="shared" si="59"/>
        <v>0</v>
      </c>
      <c r="N1104" s="46"/>
      <c r="O1104" s="69"/>
      <c r="P1104" s="76"/>
      <c r="Q1104" s="81"/>
    </row>
    <row r="1105" spans="2:17">
      <c r="B1105" s="45" t="s">
        <v>5839</v>
      </c>
      <c r="C1105" s="53" t="s">
        <v>5840</v>
      </c>
      <c r="D1105" s="60" t="s">
        <v>10</v>
      </c>
      <c r="E1105" s="51" t="s">
        <v>7309</v>
      </c>
      <c r="F1105" s="46">
        <v>250</v>
      </c>
      <c r="G1105" s="69">
        <v>368.08987500000006</v>
      </c>
      <c r="H1105" s="47"/>
      <c r="I1105" s="71">
        <f t="shared" si="60"/>
        <v>0</v>
      </c>
      <c r="J1105" s="46">
        <v>1000</v>
      </c>
      <c r="K1105" s="69">
        <v>1432.7117999999998</v>
      </c>
      <c r="L1105" s="47"/>
      <c r="M1105" s="48">
        <f t="shared" si="59"/>
        <v>0</v>
      </c>
      <c r="N1105" s="46"/>
      <c r="O1105" s="69"/>
      <c r="P1105" s="76"/>
      <c r="Q1105" s="81"/>
    </row>
    <row r="1106" spans="2:17">
      <c r="B1106" s="45" t="s">
        <v>5841</v>
      </c>
      <c r="C1106" s="53" t="s">
        <v>5842</v>
      </c>
      <c r="D1106" s="60" t="s">
        <v>10</v>
      </c>
      <c r="E1106" s="51" t="s">
        <v>7309</v>
      </c>
      <c r="F1106" s="46">
        <v>250</v>
      </c>
      <c r="G1106" s="69">
        <v>512.15400000000011</v>
      </c>
      <c r="H1106" s="47"/>
      <c r="I1106" s="71">
        <f t="shared" si="60"/>
        <v>0</v>
      </c>
      <c r="J1106" s="46">
        <v>1000</v>
      </c>
      <c r="K1106" s="69">
        <v>1660.8239999999998</v>
      </c>
      <c r="L1106" s="47"/>
      <c r="M1106" s="48">
        <f t="shared" si="59"/>
        <v>0</v>
      </c>
      <c r="N1106" s="46"/>
      <c r="O1106" s="69"/>
      <c r="P1106" s="76"/>
      <c r="Q1106" s="81"/>
    </row>
    <row r="1107" spans="2:17">
      <c r="B1107" s="45" t="s">
        <v>460</v>
      </c>
      <c r="C1107" s="53" t="s">
        <v>5843</v>
      </c>
      <c r="D1107" s="59" t="s">
        <v>10</v>
      </c>
      <c r="E1107" s="50" t="s">
        <v>7309</v>
      </c>
      <c r="F1107" s="46">
        <v>250</v>
      </c>
      <c r="G1107" s="69">
        <v>374.625</v>
      </c>
      <c r="H1107" s="47"/>
      <c r="I1107" s="71">
        <f t="shared" si="60"/>
        <v>0</v>
      </c>
      <c r="J1107" s="46">
        <v>1000</v>
      </c>
      <c r="K1107" s="69">
        <v>1325.5650000000001</v>
      </c>
      <c r="L1107" s="47"/>
      <c r="M1107" s="48">
        <f t="shared" ref="M1107:M1128" si="61">K1107*L1107</f>
        <v>0</v>
      </c>
      <c r="N1107" s="46"/>
      <c r="O1107" s="69"/>
      <c r="P1107" s="76"/>
      <c r="Q1107" s="81"/>
    </row>
    <row r="1108" spans="2:17">
      <c r="B1108" s="45" t="s">
        <v>461</v>
      </c>
      <c r="C1108" s="53" t="s">
        <v>5844</v>
      </c>
      <c r="D1108" s="60" t="s">
        <v>10</v>
      </c>
      <c r="E1108" s="51" t="s">
        <v>7309</v>
      </c>
      <c r="F1108" s="46">
        <v>50</v>
      </c>
      <c r="G1108" s="69">
        <v>96.237000000000009</v>
      </c>
      <c r="H1108" s="47"/>
      <c r="I1108" s="71">
        <f t="shared" si="60"/>
        <v>0</v>
      </c>
      <c r="J1108" s="46">
        <v>250</v>
      </c>
      <c r="K1108" s="69">
        <v>425.25</v>
      </c>
      <c r="L1108" s="47"/>
      <c r="M1108" s="48">
        <f t="shared" si="61"/>
        <v>0</v>
      </c>
      <c r="N1108" s="46"/>
      <c r="O1108" s="69"/>
      <c r="P1108" s="76"/>
      <c r="Q1108" s="81"/>
    </row>
    <row r="1109" spans="2:17">
      <c r="B1109" s="45" t="s">
        <v>5845</v>
      </c>
      <c r="C1109" s="53" t="s">
        <v>5846</v>
      </c>
      <c r="D1109" s="59" t="s">
        <v>10</v>
      </c>
      <c r="E1109" s="50" t="s">
        <v>7309</v>
      </c>
      <c r="F1109" s="46">
        <v>250</v>
      </c>
      <c r="G1109" s="69">
        <v>110.45610000000002</v>
      </c>
      <c r="H1109" s="47"/>
      <c r="I1109" s="71">
        <f t="shared" si="60"/>
        <v>0</v>
      </c>
      <c r="J1109" s="46">
        <v>1000</v>
      </c>
      <c r="K1109" s="69">
        <v>391.05180000000001</v>
      </c>
      <c r="L1109" s="47"/>
      <c r="M1109" s="48">
        <f t="shared" si="61"/>
        <v>0</v>
      </c>
      <c r="N1109" s="46"/>
      <c r="O1109" s="69"/>
      <c r="P1109" s="76"/>
      <c r="Q1109" s="81"/>
    </row>
    <row r="1110" spans="2:17">
      <c r="B1110" s="45" t="s">
        <v>462</v>
      </c>
      <c r="C1110" s="53" t="s">
        <v>5847</v>
      </c>
      <c r="D1110" s="59" t="s">
        <v>10</v>
      </c>
      <c r="E1110" s="50" t="s">
        <v>7309</v>
      </c>
      <c r="F1110" s="46">
        <v>250</v>
      </c>
      <c r="G1110" s="69">
        <v>78.671250000000001</v>
      </c>
      <c r="H1110" s="47"/>
      <c r="I1110" s="71">
        <f t="shared" si="60"/>
        <v>0</v>
      </c>
      <c r="J1110" s="46">
        <v>1000</v>
      </c>
      <c r="K1110" s="69">
        <v>306.30960000000005</v>
      </c>
      <c r="L1110" s="47"/>
      <c r="M1110" s="48">
        <f t="shared" si="61"/>
        <v>0</v>
      </c>
      <c r="N1110" s="46"/>
      <c r="O1110" s="69"/>
      <c r="P1110" s="76"/>
      <c r="Q1110" s="81"/>
    </row>
    <row r="1111" spans="2:17">
      <c r="B1111" s="45" t="s">
        <v>464</v>
      </c>
      <c r="C1111" s="53" t="s">
        <v>7223</v>
      </c>
      <c r="D1111" s="60" t="s">
        <v>10</v>
      </c>
      <c r="E1111" s="51" t="s">
        <v>7309</v>
      </c>
      <c r="F1111" s="46">
        <v>250</v>
      </c>
      <c r="G1111" s="69">
        <v>203.96250000000001</v>
      </c>
      <c r="H1111" s="47"/>
      <c r="I1111" s="71">
        <f t="shared" si="60"/>
        <v>0</v>
      </c>
      <c r="J1111" s="46">
        <v>1000</v>
      </c>
      <c r="K1111" s="69">
        <v>725.76</v>
      </c>
      <c r="L1111" s="47"/>
      <c r="M1111" s="48">
        <f t="shared" si="61"/>
        <v>0</v>
      </c>
      <c r="N1111" s="46"/>
      <c r="O1111" s="69"/>
      <c r="P1111" s="76"/>
      <c r="Q1111" s="81"/>
    </row>
    <row r="1112" spans="2:17">
      <c r="B1112" s="45" t="s">
        <v>465</v>
      </c>
      <c r="C1112" s="53" t="s">
        <v>5849</v>
      </c>
      <c r="D1112" s="59" t="s">
        <v>10</v>
      </c>
      <c r="E1112" s="50" t="s">
        <v>7309</v>
      </c>
      <c r="F1112" s="46">
        <v>250</v>
      </c>
      <c r="G1112" s="69">
        <v>182.3175</v>
      </c>
      <c r="H1112" s="47"/>
      <c r="I1112" s="71">
        <f t="shared" si="60"/>
        <v>0</v>
      </c>
      <c r="J1112" s="46">
        <v>1000</v>
      </c>
      <c r="K1112" s="69">
        <v>660.96</v>
      </c>
      <c r="L1112" s="47"/>
      <c r="M1112" s="48">
        <f t="shared" si="61"/>
        <v>0</v>
      </c>
      <c r="N1112" s="46"/>
      <c r="O1112" s="69"/>
      <c r="P1112" s="76"/>
      <c r="Q1112" s="81"/>
    </row>
    <row r="1113" spans="2:17">
      <c r="B1113" s="45" t="s">
        <v>7171</v>
      </c>
      <c r="C1113" s="53" t="s">
        <v>7172</v>
      </c>
      <c r="D1113" s="59" t="s">
        <v>10</v>
      </c>
      <c r="E1113" s="50" t="s">
        <v>7309</v>
      </c>
      <c r="F1113" s="46">
        <v>50</v>
      </c>
      <c r="G1113" s="69">
        <v>74.841750000000005</v>
      </c>
      <c r="H1113" s="47"/>
      <c r="I1113" s="71">
        <f t="shared" si="60"/>
        <v>0</v>
      </c>
      <c r="J1113" s="46">
        <v>250</v>
      </c>
      <c r="K1113" s="69">
        <v>315.90000000000003</v>
      </c>
      <c r="L1113" s="47"/>
      <c r="M1113" s="48">
        <f t="shared" si="61"/>
        <v>0</v>
      </c>
      <c r="N1113" s="46"/>
      <c r="O1113" s="69"/>
      <c r="P1113" s="76"/>
      <c r="Q1113" s="81"/>
    </row>
    <row r="1114" spans="2:17">
      <c r="B1114" s="45" t="s">
        <v>466</v>
      </c>
      <c r="C1114" s="53" t="s">
        <v>5850</v>
      </c>
      <c r="D1114" s="60" t="s">
        <v>10</v>
      </c>
      <c r="E1114" s="51" t="s">
        <v>7309</v>
      </c>
      <c r="F1114" s="46">
        <v>50</v>
      </c>
      <c r="G1114" s="69">
        <v>47.452500000000008</v>
      </c>
      <c r="H1114" s="47"/>
      <c r="I1114" s="71">
        <f t="shared" si="60"/>
        <v>0</v>
      </c>
      <c r="J1114" s="46">
        <v>250</v>
      </c>
      <c r="K1114" s="69">
        <v>212.22</v>
      </c>
      <c r="L1114" s="47"/>
      <c r="M1114" s="48">
        <f t="shared" si="61"/>
        <v>0</v>
      </c>
      <c r="N1114" s="46"/>
      <c r="O1114" s="69"/>
      <c r="P1114" s="76"/>
      <c r="Q1114" s="81"/>
    </row>
    <row r="1115" spans="2:17">
      <c r="B1115" s="45" t="s">
        <v>7180</v>
      </c>
      <c r="C1115" s="53" t="s">
        <v>7181</v>
      </c>
      <c r="D1115" s="59" t="s">
        <v>10</v>
      </c>
      <c r="E1115" s="50" t="s">
        <v>7309</v>
      </c>
      <c r="F1115" s="46">
        <v>50</v>
      </c>
      <c r="G1115" s="69">
        <v>87.961950000000016</v>
      </c>
      <c r="H1115" s="47"/>
      <c r="I1115" s="71">
        <f t="shared" si="60"/>
        <v>0</v>
      </c>
      <c r="J1115" s="46">
        <v>250</v>
      </c>
      <c r="K1115" s="69">
        <v>347.6925</v>
      </c>
      <c r="L1115" s="47"/>
      <c r="M1115" s="48">
        <f t="shared" si="61"/>
        <v>0</v>
      </c>
      <c r="N1115" s="46"/>
      <c r="O1115" s="69"/>
      <c r="P1115" s="76"/>
      <c r="Q1115" s="81"/>
    </row>
    <row r="1116" spans="2:17">
      <c r="B1116" s="45" t="s">
        <v>7186</v>
      </c>
      <c r="C1116" s="53" t="s">
        <v>7187</v>
      </c>
      <c r="D1116" s="59" t="s">
        <v>10</v>
      </c>
      <c r="E1116" s="50" t="s">
        <v>7309</v>
      </c>
      <c r="F1116" s="46">
        <v>50</v>
      </c>
      <c r="G1116" s="69">
        <v>87.362550000000013</v>
      </c>
      <c r="H1116" s="47"/>
      <c r="I1116" s="71">
        <f t="shared" si="60"/>
        <v>0</v>
      </c>
      <c r="J1116" s="46">
        <v>250</v>
      </c>
      <c r="K1116" s="69">
        <v>368.55</v>
      </c>
      <c r="L1116" s="47"/>
      <c r="M1116" s="48">
        <f t="shared" si="61"/>
        <v>0</v>
      </c>
      <c r="N1116" s="46"/>
      <c r="O1116" s="69"/>
      <c r="P1116" s="76"/>
      <c r="Q1116" s="81"/>
    </row>
    <row r="1117" spans="2:17">
      <c r="B1117" s="45" t="s">
        <v>7214</v>
      </c>
      <c r="C1117" s="53" t="s">
        <v>7215</v>
      </c>
      <c r="D1117" s="60" t="s">
        <v>10</v>
      </c>
      <c r="E1117" s="51" t="s">
        <v>7309</v>
      </c>
      <c r="F1117" s="46">
        <v>50</v>
      </c>
      <c r="G1117" s="69">
        <v>118.34819999999999</v>
      </c>
      <c r="H1117" s="47"/>
      <c r="I1117" s="71">
        <f t="shared" si="60"/>
        <v>0</v>
      </c>
      <c r="J1117" s="46">
        <v>250</v>
      </c>
      <c r="K1117" s="69">
        <v>500.661</v>
      </c>
      <c r="L1117" s="47"/>
      <c r="M1117" s="48">
        <f t="shared" si="61"/>
        <v>0</v>
      </c>
      <c r="N1117" s="46"/>
      <c r="O1117" s="69"/>
      <c r="P1117" s="76"/>
      <c r="Q1117" s="81"/>
    </row>
    <row r="1118" spans="2:17">
      <c r="B1118" s="45" t="s">
        <v>467</v>
      </c>
      <c r="C1118" s="53" t="s">
        <v>5851</v>
      </c>
      <c r="D1118" s="60" t="s">
        <v>10</v>
      </c>
      <c r="E1118" s="51" t="s">
        <v>7309</v>
      </c>
      <c r="F1118" s="46">
        <v>50</v>
      </c>
      <c r="G1118" s="69">
        <v>39.160800000000002</v>
      </c>
      <c r="H1118" s="47"/>
      <c r="I1118" s="71">
        <f t="shared" si="60"/>
        <v>0</v>
      </c>
      <c r="J1118" s="46">
        <v>250</v>
      </c>
      <c r="K1118" s="69">
        <v>153.17099999999999</v>
      </c>
      <c r="L1118" s="47"/>
      <c r="M1118" s="48">
        <f t="shared" si="61"/>
        <v>0</v>
      </c>
      <c r="N1118" s="46"/>
      <c r="O1118" s="69"/>
      <c r="P1118" s="76"/>
      <c r="Q1118" s="81"/>
    </row>
    <row r="1119" spans="2:17">
      <c r="B1119" s="45" t="s">
        <v>5852</v>
      </c>
      <c r="C1119" s="53" t="s">
        <v>5853</v>
      </c>
      <c r="D1119" s="59" t="s">
        <v>10</v>
      </c>
      <c r="E1119" s="50" t="s">
        <v>7309</v>
      </c>
      <c r="F1119" s="46">
        <v>250</v>
      </c>
      <c r="G1119" s="69">
        <v>361.30500000000001</v>
      </c>
      <c r="H1119" s="47"/>
      <c r="I1119" s="71">
        <f t="shared" si="60"/>
        <v>0</v>
      </c>
      <c r="J1119" s="46">
        <v>1000</v>
      </c>
      <c r="K1119" s="69">
        <v>488.42999999999995</v>
      </c>
      <c r="L1119" s="47"/>
      <c r="M1119" s="48">
        <f t="shared" si="61"/>
        <v>0</v>
      </c>
      <c r="N1119" s="46"/>
      <c r="O1119" s="69"/>
      <c r="P1119" s="76"/>
      <c r="Q1119" s="81"/>
    </row>
    <row r="1120" spans="2:17">
      <c r="B1120" s="45" t="s">
        <v>5856</v>
      </c>
      <c r="C1120" s="53" t="s">
        <v>5857</v>
      </c>
      <c r="D1120" s="60" t="s">
        <v>10</v>
      </c>
      <c r="E1120" s="51" t="s">
        <v>7309</v>
      </c>
      <c r="F1120" s="46">
        <v>250</v>
      </c>
      <c r="G1120" s="69">
        <v>116.45010000000001</v>
      </c>
      <c r="H1120" s="47"/>
      <c r="I1120" s="71">
        <f t="shared" si="60"/>
        <v>0</v>
      </c>
      <c r="J1120" s="46">
        <v>1000</v>
      </c>
      <c r="K1120" s="69">
        <v>412.06319999999999</v>
      </c>
      <c r="L1120" s="47"/>
      <c r="M1120" s="48">
        <f t="shared" si="61"/>
        <v>0</v>
      </c>
      <c r="N1120" s="46"/>
      <c r="O1120" s="69"/>
      <c r="P1120" s="76"/>
      <c r="Q1120" s="81"/>
    </row>
    <row r="1121" spans="2:17">
      <c r="B1121" s="45" t="s">
        <v>5859</v>
      </c>
      <c r="C1121" s="53" t="s">
        <v>5860</v>
      </c>
      <c r="D1121" s="60" t="s">
        <v>10</v>
      </c>
      <c r="E1121" s="51" t="s">
        <v>7309</v>
      </c>
      <c r="F1121" s="46">
        <v>250</v>
      </c>
      <c r="G1121" s="69">
        <v>59.049225000000007</v>
      </c>
      <c r="H1121" s="47"/>
      <c r="I1121" s="71">
        <f t="shared" si="60"/>
        <v>0</v>
      </c>
      <c r="J1121" s="46">
        <v>1000</v>
      </c>
      <c r="K1121" s="69">
        <v>196.0848</v>
      </c>
      <c r="L1121" s="47"/>
      <c r="M1121" s="48">
        <f t="shared" si="61"/>
        <v>0</v>
      </c>
      <c r="N1121" s="46"/>
      <c r="O1121" s="69"/>
      <c r="P1121" s="76"/>
      <c r="Q1121" s="81"/>
    </row>
    <row r="1122" spans="2:17">
      <c r="B1122" s="45" t="s">
        <v>5861</v>
      </c>
      <c r="C1122" s="53" t="s">
        <v>5862</v>
      </c>
      <c r="D1122" s="59" t="s">
        <v>10</v>
      </c>
      <c r="E1122" s="50" t="s">
        <v>7309</v>
      </c>
      <c r="F1122" s="46">
        <v>250</v>
      </c>
      <c r="G1122" s="69">
        <v>457.875</v>
      </c>
      <c r="H1122" s="47"/>
      <c r="I1122" s="71">
        <f t="shared" si="60"/>
        <v>0</v>
      </c>
      <c r="J1122" s="46">
        <v>1000</v>
      </c>
      <c r="K1122" s="69">
        <v>1485.9449999999999</v>
      </c>
      <c r="L1122" s="47"/>
      <c r="M1122" s="48">
        <f t="shared" si="61"/>
        <v>0</v>
      </c>
      <c r="N1122" s="46"/>
      <c r="O1122" s="69"/>
      <c r="P1122" s="76"/>
      <c r="Q1122" s="81"/>
    </row>
    <row r="1123" spans="2:17">
      <c r="B1123" s="45" t="s">
        <v>5863</v>
      </c>
      <c r="C1123" s="53" t="s">
        <v>7224</v>
      </c>
      <c r="D1123" s="59" t="s">
        <v>10</v>
      </c>
      <c r="E1123" s="50" t="s">
        <v>7309</v>
      </c>
      <c r="F1123" s="46">
        <v>250</v>
      </c>
      <c r="G1123" s="69">
        <v>203.96250000000001</v>
      </c>
      <c r="H1123" s="47"/>
      <c r="I1123" s="71">
        <f t="shared" si="60"/>
        <v>0</v>
      </c>
      <c r="J1123" s="46">
        <v>1000</v>
      </c>
      <c r="K1123" s="69">
        <v>725.76</v>
      </c>
      <c r="L1123" s="47"/>
      <c r="M1123" s="48">
        <f t="shared" si="61"/>
        <v>0</v>
      </c>
      <c r="N1123" s="46"/>
      <c r="O1123" s="69"/>
      <c r="P1123" s="76"/>
      <c r="Q1123" s="81"/>
    </row>
    <row r="1124" spans="2:17">
      <c r="B1124" s="45" t="s">
        <v>7112</v>
      </c>
      <c r="C1124" s="53" t="s">
        <v>7113</v>
      </c>
      <c r="D1124" s="60" t="s">
        <v>10</v>
      </c>
      <c r="E1124" s="51" t="s">
        <v>7309</v>
      </c>
      <c r="F1124" s="46">
        <v>50</v>
      </c>
      <c r="G1124" s="69">
        <v>35.564399999999999</v>
      </c>
      <c r="H1124" s="47"/>
      <c r="I1124" s="71">
        <f t="shared" si="60"/>
        <v>0</v>
      </c>
      <c r="J1124" s="46">
        <v>250</v>
      </c>
      <c r="K1124" s="69">
        <v>143.97749999999999</v>
      </c>
      <c r="L1124" s="47"/>
      <c r="M1124" s="48">
        <f t="shared" si="61"/>
        <v>0</v>
      </c>
      <c r="N1124" s="46"/>
      <c r="O1124" s="69"/>
      <c r="P1124" s="76"/>
      <c r="Q1124" s="81"/>
    </row>
    <row r="1125" spans="2:17">
      <c r="B1125" s="45" t="s">
        <v>5864</v>
      </c>
      <c r="C1125" s="53" t="s">
        <v>5865</v>
      </c>
      <c r="D1125" s="60" t="s">
        <v>10</v>
      </c>
      <c r="E1125" s="51" t="s">
        <v>7309</v>
      </c>
      <c r="F1125" s="46">
        <v>50</v>
      </c>
      <c r="G1125" s="69">
        <v>49.700249999999997</v>
      </c>
      <c r="H1125" s="47"/>
      <c r="I1125" s="71">
        <f t="shared" si="60"/>
        <v>0</v>
      </c>
      <c r="J1125" s="46">
        <v>250</v>
      </c>
      <c r="K1125" s="69">
        <v>165.8475</v>
      </c>
      <c r="L1125" s="47"/>
      <c r="M1125" s="48">
        <f t="shared" si="61"/>
        <v>0</v>
      </c>
      <c r="N1125" s="46"/>
      <c r="O1125" s="69"/>
      <c r="P1125" s="76"/>
      <c r="Q1125" s="81"/>
    </row>
    <row r="1126" spans="2:17">
      <c r="B1126" s="45" t="s">
        <v>5866</v>
      </c>
      <c r="C1126" s="53" t="s">
        <v>5867</v>
      </c>
      <c r="D1126" s="60" t="s">
        <v>10</v>
      </c>
      <c r="E1126" s="51" t="s">
        <v>7309</v>
      </c>
      <c r="F1126" s="46">
        <v>50</v>
      </c>
      <c r="G1126" s="69">
        <v>102.39750000000001</v>
      </c>
      <c r="H1126" s="47"/>
      <c r="I1126" s="71">
        <f t="shared" si="60"/>
        <v>0</v>
      </c>
      <c r="J1126" s="46">
        <v>250</v>
      </c>
      <c r="K1126" s="69">
        <v>415.04400000000004</v>
      </c>
      <c r="L1126" s="47"/>
      <c r="M1126" s="48">
        <f t="shared" si="61"/>
        <v>0</v>
      </c>
      <c r="N1126" s="46"/>
      <c r="O1126" s="69"/>
      <c r="P1126" s="76"/>
      <c r="Q1126" s="81"/>
    </row>
    <row r="1127" spans="2:17">
      <c r="B1127" s="45" t="s">
        <v>468</v>
      </c>
      <c r="C1127" s="53" t="s">
        <v>5868</v>
      </c>
      <c r="D1127" s="60" t="s">
        <v>10</v>
      </c>
      <c r="E1127" s="51" t="s">
        <v>7309</v>
      </c>
      <c r="F1127" s="46">
        <v>250</v>
      </c>
      <c r="G1127" s="69">
        <v>154.47037500000002</v>
      </c>
      <c r="H1127" s="47"/>
      <c r="I1127" s="71">
        <f t="shared" si="60"/>
        <v>0</v>
      </c>
      <c r="J1127" s="46">
        <v>1000</v>
      </c>
      <c r="K1127" s="69">
        <v>546.36120000000005</v>
      </c>
      <c r="L1127" s="47"/>
      <c r="M1127" s="48">
        <f t="shared" si="61"/>
        <v>0</v>
      </c>
      <c r="N1127" s="46"/>
      <c r="O1127" s="69"/>
      <c r="P1127" s="76"/>
      <c r="Q1127" s="81"/>
    </row>
    <row r="1128" spans="2:17">
      <c r="B1128" s="45" t="s">
        <v>7165</v>
      </c>
      <c r="C1128" s="53" t="s">
        <v>7166</v>
      </c>
      <c r="D1128" s="60" t="s">
        <v>10</v>
      </c>
      <c r="E1128" s="51" t="s">
        <v>7309</v>
      </c>
      <c r="F1128" s="46">
        <v>50</v>
      </c>
      <c r="G1128" s="69">
        <v>76.673250000000024</v>
      </c>
      <c r="H1128" s="47"/>
      <c r="I1128" s="71">
        <f t="shared" si="60"/>
        <v>0</v>
      </c>
      <c r="J1128" s="46">
        <v>250</v>
      </c>
      <c r="K1128" s="69">
        <v>310.75650000000002</v>
      </c>
      <c r="L1128" s="47"/>
      <c r="M1128" s="48">
        <f t="shared" si="61"/>
        <v>0</v>
      </c>
      <c r="N1128" s="46"/>
      <c r="O1128" s="69"/>
      <c r="P1128" s="76"/>
      <c r="Q1128" s="81"/>
    </row>
    <row r="1129" spans="2:17">
      <c r="B1129" s="45" t="s">
        <v>7075</v>
      </c>
      <c r="C1129" s="53" t="s">
        <v>5869</v>
      </c>
      <c r="D1129" s="59" t="s">
        <v>10</v>
      </c>
      <c r="E1129" s="50" t="s">
        <v>7308</v>
      </c>
      <c r="F1129" s="46">
        <v>1000</v>
      </c>
      <c r="G1129" s="69">
        <v>925.74000000000012</v>
      </c>
      <c r="H1129" s="47"/>
      <c r="I1129" s="71">
        <f t="shared" si="60"/>
        <v>0</v>
      </c>
      <c r="J1129" s="46"/>
      <c r="K1129" s="69"/>
      <c r="L1129" s="47"/>
      <c r="M1129" s="48"/>
      <c r="N1129" s="46"/>
      <c r="O1129" s="69"/>
      <c r="P1129" s="76"/>
      <c r="Q1129" s="81"/>
    </row>
    <row r="1130" spans="2:17">
      <c r="B1130" s="45" t="s">
        <v>469</v>
      </c>
      <c r="C1130" s="53" t="s">
        <v>5869</v>
      </c>
      <c r="D1130" s="60" t="s">
        <v>10</v>
      </c>
      <c r="E1130" s="51" t="s">
        <v>7309</v>
      </c>
      <c r="F1130" s="46">
        <v>250</v>
      </c>
      <c r="G1130" s="69">
        <v>145.229625</v>
      </c>
      <c r="H1130" s="47"/>
      <c r="I1130" s="71">
        <f t="shared" si="60"/>
        <v>0</v>
      </c>
      <c r="J1130" s="46">
        <v>1000</v>
      </c>
      <c r="K1130" s="69">
        <v>480.49200000000002</v>
      </c>
      <c r="L1130" s="47"/>
      <c r="M1130" s="48">
        <f>K1130*L1130</f>
        <v>0</v>
      </c>
      <c r="N1130" s="46"/>
      <c r="O1130" s="69"/>
      <c r="P1130" s="76"/>
      <c r="Q1130" s="81"/>
    </row>
    <row r="1131" spans="2:17">
      <c r="B1131" s="45" t="s">
        <v>5871</v>
      </c>
      <c r="C1131" s="53" t="s">
        <v>7213</v>
      </c>
      <c r="D1131" s="60" t="s">
        <v>10</v>
      </c>
      <c r="E1131" s="51" t="s">
        <v>7309</v>
      </c>
      <c r="F1131" s="46">
        <v>50</v>
      </c>
      <c r="G1131" s="69">
        <v>115.71750000000002</v>
      </c>
      <c r="H1131" s="47"/>
      <c r="I1131" s="71">
        <f t="shared" si="60"/>
        <v>0</v>
      </c>
      <c r="J1131" s="46">
        <v>250</v>
      </c>
      <c r="K1131" s="69">
        <v>490.86</v>
      </c>
      <c r="L1131" s="47"/>
      <c r="M1131" s="48">
        <f>K1131*L1131</f>
        <v>0</v>
      </c>
      <c r="N1131" s="46"/>
      <c r="O1131" s="69"/>
      <c r="P1131" s="76"/>
      <c r="Q1131" s="81"/>
    </row>
    <row r="1132" spans="2:17">
      <c r="B1132" s="45" t="s">
        <v>7076</v>
      </c>
      <c r="C1132" s="53" t="s">
        <v>5872</v>
      </c>
      <c r="D1132" s="59" t="s">
        <v>10</v>
      </c>
      <c r="E1132" s="50" t="s">
        <v>7308</v>
      </c>
      <c r="F1132" s="46">
        <v>1000</v>
      </c>
      <c r="G1132" s="69">
        <v>1431.9</v>
      </c>
      <c r="H1132" s="47"/>
      <c r="I1132" s="71">
        <f t="shared" si="60"/>
        <v>0</v>
      </c>
      <c r="J1132" s="46"/>
      <c r="K1132" s="69"/>
      <c r="L1132" s="47"/>
      <c r="M1132" s="48"/>
      <c r="N1132" s="46"/>
      <c r="O1132" s="69"/>
      <c r="P1132" s="76"/>
      <c r="Q1132" s="81"/>
    </row>
    <row r="1133" spans="2:17">
      <c r="B1133" s="45" t="s">
        <v>471</v>
      </c>
      <c r="C1133" s="53" t="s">
        <v>5872</v>
      </c>
      <c r="D1133" s="59" t="s">
        <v>10</v>
      </c>
      <c r="E1133" s="50" t="s">
        <v>7309</v>
      </c>
      <c r="F1133" s="46">
        <v>250</v>
      </c>
      <c r="G1133" s="69">
        <v>321.34500000000003</v>
      </c>
      <c r="H1133" s="47"/>
      <c r="I1133" s="71">
        <f t="shared" si="60"/>
        <v>0</v>
      </c>
      <c r="J1133" s="46">
        <v>1000</v>
      </c>
      <c r="K1133" s="69">
        <v>1062.72</v>
      </c>
      <c r="L1133" s="47"/>
      <c r="M1133" s="48">
        <f>K1133*L1133</f>
        <v>0</v>
      </c>
      <c r="N1133" s="46"/>
      <c r="O1133" s="69"/>
      <c r="P1133" s="76"/>
      <c r="Q1133" s="81"/>
    </row>
    <row r="1134" spans="2:17">
      <c r="B1134" s="45" t="s">
        <v>5874</v>
      </c>
      <c r="C1134" s="53" t="s">
        <v>5875</v>
      </c>
      <c r="D1134" s="60" t="s">
        <v>10</v>
      </c>
      <c r="E1134" s="51" t="s">
        <v>7309</v>
      </c>
      <c r="F1134" s="46">
        <v>50</v>
      </c>
      <c r="G1134" s="69">
        <v>289.31040000000002</v>
      </c>
      <c r="H1134" s="47"/>
      <c r="I1134" s="71">
        <f t="shared" si="60"/>
        <v>0</v>
      </c>
      <c r="J1134" s="46">
        <v>250</v>
      </c>
      <c r="K1134" s="69">
        <v>1341.0603000000001</v>
      </c>
      <c r="L1134" s="47"/>
      <c r="M1134" s="48">
        <f>K1134*L1134</f>
        <v>0</v>
      </c>
      <c r="N1134" s="46"/>
      <c r="O1134" s="69"/>
      <c r="P1134" s="76"/>
      <c r="Q1134" s="81"/>
    </row>
    <row r="1135" spans="2:17">
      <c r="B1135" s="45" t="s">
        <v>473</v>
      </c>
      <c r="C1135" s="53" t="s">
        <v>5878</v>
      </c>
      <c r="D1135" s="60" t="s">
        <v>10</v>
      </c>
      <c r="E1135" s="51" t="s">
        <v>7309</v>
      </c>
      <c r="F1135" s="46">
        <v>50</v>
      </c>
      <c r="G1135" s="69">
        <v>72.827100000000002</v>
      </c>
      <c r="H1135" s="47"/>
      <c r="I1135" s="71">
        <f t="shared" si="60"/>
        <v>0</v>
      </c>
      <c r="J1135" s="46">
        <v>250</v>
      </c>
      <c r="K1135" s="69">
        <v>288.68400000000003</v>
      </c>
      <c r="L1135" s="47"/>
      <c r="M1135" s="48">
        <f>K1135*L1135</f>
        <v>0</v>
      </c>
      <c r="N1135" s="46"/>
      <c r="O1135" s="69"/>
      <c r="P1135" s="76"/>
      <c r="Q1135" s="81"/>
    </row>
    <row r="1136" spans="2:17">
      <c r="B1136" s="45" t="s">
        <v>5881</v>
      </c>
      <c r="C1136" s="53" t="s">
        <v>5882</v>
      </c>
      <c r="D1136" s="59" t="s">
        <v>10</v>
      </c>
      <c r="E1136" s="50" t="s">
        <v>7309</v>
      </c>
      <c r="F1136" s="46">
        <v>1000</v>
      </c>
      <c r="G1136" s="69">
        <v>5552.7750000000005</v>
      </c>
      <c r="H1136" s="47"/>
      <c r="I1136" s="71">
        <f t="shared" si="60"/>
        <v>0</v>
      </c>
      <c r="J1136" s="46"/>
      <c r="K1136" s="69"/>
      <c r="L1136" s="47"/>
      <c r="M1136" s="48"/>
      <c r="N1136" s="46"/>
      <c r="O1136" s="69"/>
      <c r="P1136" s="76"/>
      <c r="Q1136" s="81"/>
    </row>
    <row r="1137" spans="2:17">
      <c r="B1137" s="45" t="s">
        <v>476</v>
      </c>
      <c r="C1137" s="53" t="s">
        <v>5887</v>
      </c>
      <c r="D1137" s="59" t="s">
        <v>10</v>
      </c>
      <c r="E1137" s="50" t="s">
        <v>7309</v>
      </c>
      <c r="F1137" s="46">
        <v>250</v>
      </c>
      <c r="G1137" s="69">
        <v>118.15672499999999</v>
      </c>
      <c r="H1137" s="47"/>
      <c r="I1137" s="71">
        <f t="shared" si="60"/>
        <v>0</v>
      </c>
      <c r="J1137" s="46">
        <v>1000</v>
      </c>
      <c r="K1137" s="69">
        <v>417.86280000000005</v>
      </c>
      <c r="L1137" s="47"/>
      <c r="M1137" s="48">
        <f>K1137*L1137</f>
        <v>0</v>
      </c>
      <c r="N1137" s="46"/>
      <c r="O1137" s="69"/>
      <c r="P1137" s="76"/>
      <c r="Q1137" s="81"/>
    </row>
    <row r="1138" spans="2:17">
      <c r="B1138" s="45" t="s">
        <v>5888</v>
      </c>
      <c r="C1138" s="53" t="s">
        <v>5889</v>
      </c>
      <c r="D1138" s="60" t="s">
        <v>10</v>
      </c>
      <c r="E1138" s="51" t="s">
        <v>7309</v>
      </c>
      <c r="F1138" s="46">
        <v>250</v>
      </c>
      <c r="G1138" s="69">
        <v>188.56125</v>
      </c>
      <c r="H1138" s="47"/>
      <c r="I1138" s="71">
        <f t="shared" si="60"/>
        <v>0</v>
      </c>
      <c r="J1138" s="46">
        <v>1000</v>
      </c>
      <c r="K1138" s="69">
        <v>667.31040000000007</v>
      </c>
      <c r="L1138" s="47"/>
      <c r="M1138" s="48">
        <f>K1138*L1138</f>
        <v>0</v>
      </c>
      <c r="N1138" s="46"/>
      <c r="O1138" s="69"/>
      <c r="P1138" s="76"/>
      <c r="Q1138" s="81"/>
    </row>
    <row r="1139" spans="2:17">
      <c r="B1139" s="45" t="s">
        <v>5890</v>
      </c>
      <c r="C1139" s="53" t="s">
        <v>5891</v>
      </c>
      <c r="D1139" s="59" t="s">
        <v>10</v>
      </c>
      <c r="E1139" s="50" t="s">
        <v>7309</v>
      </c>
      <c r="F1139" s="46">
        <v>250</v>
      </c>
      <c r="G1139" s="69">
        <v>89.56035</v>
      </c>
      <c r="H1139" s="47"/>
      <c r="I1139" s="71">
        <f t="shared" si="60"/>
        <v>0</v>
      </c>
      <c r="J1139" s="46">
        <v>1000</v>
      </c>
      <c r="K1139" s="69">
        <v>296.39519999999999</v>
      </c>
      <c r="L1139" s="47"/>
      <c r="M1139" s="48">
        <f>K1139*L1139</f>
        <v>0</v>
      </c>
      <c r="N1139" s="46"/>
      <c r="O1139" s="69"/>
      <c r="P1139" s="76"/>
      <c r="Q1139" s="81"/>
    </row>
    <row r="1140" spans="2:17">
      <c r="B1140" s="45" t="s">
        <v>5892</v>
      </c>
      <c r="C1140" s="53" t="s">
        <v>5893</v>
      </c>
      <c r="D1140" s="59" t="s">
        <v>10</v>
      </c>
      <c r="E1140" s="50" t="s">
        <v>7309</v>
      </c>
      <c r="F1140" s="46">
        <v>250</v>
      </c>
      <c r="G1140" s="69">
        <v>116.69985000000003</v>
      </c>
      <c r="H1140" s="47"/>
      <c r="I1140" s="71">
        <f t="shared" si="60"/>
        <v>0</v>
      </c>
      <c r="J1140" s="46">
        <v>1000</v>
      </c>
      <c r="K1140" s="69">
        <v>412.98659999999995</v>
      </c>
      <c r="L1140" s="47"/>
      <c r="M1140" s="48">
        <f>K1140*L1140</f>
        <v>0</v>
      </c>
      <c r="N1140" s="46"/>
      <c r="O1140" s="69"/>
      <c r="P1140" s="76"/>
      <c r="Q1140" s="81"/>
    </row>
    <row r="1141" spans="2:17">
      <c r="B1141" s="45" t="s">
        <v>7077</v>
      </c>
      <c r="C1141" s="53" t="s">
        <v>5895</v>
      </c>
      <c r="D1141" s="60" t="s">
        <v>10</v>
      </c>
      <c r="E1141" s="51" t="s">
        <v>7308</v>
      </c>
      <c r="F1141" s="46">
        <v>1000</v>
      </c>
      <c r="G1141" s="69">
        <v>372.54375000000005</v>
      </c>
      <c r="H1141" s="47"/>
      <c r="I1141" s="71">
        <f t="shared" si="60"/>
        <v>0</v>
      </c>
      <c r="J1141" s="46"/>
      <c r="K1141" s="69"/>
      <c r="L1141" s="47"/>
      <c r="M1141" s="48"/>
      <c r="N1141" s="46"/>
      <c r="O1141" s="69"/>
      <c r="P1141" s="76"/>
      <c r="Q1141" s="81"/>
    </row>
    <row r="1142" spans="2:17">
      <c r="B1142" s="45" t="s">
        <v>5894</v>
      </c>
      <c r="C1142" s="53" t="s">
        <v>5895</v>
      </c>
      <c r="D1142" s="59" t="s">
        <v>10</v>
      </c>
      <c r="E1142" s="50" t="s">
        <v>7309</v>
      </c>
      <c r="F1142" s="46">
        <v>50</v>
      </c>
      <c r="G1142" s="69">
        <v>161.65485000000001</v>
      </c>
      <c r="H1142" s="47"/>
      <c r="I1142" s="71">
        <f t="shared" si="60"/>
        <v>0</v>
      </c>
      <c r="J1142" s="46">
        <v>250</v>
      </c>
      <c r="K1142" s="69">
        <v>681.00750000000005</v>
      </c>
      <c r="L1142" s="47"/>
      <c r="M1142" s="48">
        <f>K1142*L1142</f>
        <v>0</v>
      </c>
      <c r="N1142" s="46"/>
      <c r="O1142" s="69"/>
      <c r="P1142" s="76"/>
      <c r="Q1142" s="81"/>
    </row>
    <row r="1143" spans="2:17">
      <c r="B1143" s="45" t="s">
        <v>5896</v>
      </c>
      <c r="C1143" s="53" t="s">
        <v>5897</v>
      </c>
      <c r="D1143" s="60" t="s">
        <v>10</v>
      </c>
      <c r="E1143" s="51" t="s">
        <v>7309</v>
      </c>
      <c r="F1143" s="46">
        <v>50</v>
      </c>
      <c r="G1143" s="69">
        <v>348.56774999999999</v>
      </c>
      <c r="H1143" s="47"/>
      <c r="I1143" s="71">
        <f t="shared" si="60"/>
        <v>0</v>
      </c>
      <c r="J1143" s="46">
        <v>250</v>
      </c>
      <c r="K1143" s="69">
        <v>1271.0519999999999</v>
      </c>
      <c r="L1143" s="47"/>
      <c r="M1143" s="48">
        <f>K1143*L1143</f>
        <v>0</v>
      </c>
      <c r="N1143" s="46"/>
      <c r="O1143" s="69"/>
      <c r="P1143" s="76"/>
      <c r="Q1143" s="81"/>
    </row>
    <row r="1144" spans="2:17">
      <c r="B1144" s="45" t="s">
        <v>5899</v>
      </c>
      <c r="C1144" s="53" t="s">
        <v>5898</v>
      </c>
      <c r="D1144" s="59" t="s">
        <v>10</v>
      </c>
      <c r="E1144" s="50" t="s">
        <v>7309</v>
      </c>
      <c r="F1144" s="46">
        <v>250</v>
      </c>
      <c r="G1144" s="69">
        <v>30.719250000000002</v>
      </c>
      <c r="H1144" s="47"/>
      <c r="I1144" s="71">
        <f t="shared" si="60"/>
        <v>0</v>
      </c>
      <c r="J1144" s="46">
        <v>1000</v>
      </c>
      <c r="K1144" s="69">
        <v>96.390000000000015</v>
      </c>
      <c r="L1144" s="47"/>
      <c r="M1144" s="48">
        <f>K1144*L1144</f>
        <v>0</v>
      </c>
      <c r="N1144" s="46"/>
      <c r="O1144" s="69"/>
      <c r="P1144" s="76"/>
      <c r="Q1144" s="81"/>
    </row>
    <row r="1145" spans="2:17">
      <c r="B1145" s="45" t="s">
        <v>5986</v>
      </c>
      <c r="C1145" s="53" t="s">
        <v>7153</v>
      </c>
      <c r="D1145" s="60" t="s">
        <v>10</v>
      </c>
      <c r="E1145" s="51" t="s">
        <v>7309</v>
      </c>
      <c r="F1145" s="46">
        <v>50</v>
      </c>
      <c r="G1145" s="69">
        <v>66.833100000000016</v>
      </c>
      <c r="H1145" s="47"/>
      <c r="I1145" s="71">
        <f t="shared" si="60"/>
        <v>0</v>
      </c>
      <c r="J1145" s="46">
        <v>250</v>
      </c>
      <c r="K1145" s="69">
        <v>263.76030000000003</v>
      </c>
      <c r="L1145" s="47"/>
      <c r="M1145" s="48">
        <f>K1145*L1145</f>
        <v>0</v>
      </c>
      <c r="N1145" s="46"/>
      <c r="O1145" s="69"/>
      <c r="P1145" s="76"/>
      <c r="Q1145" s="81"/>
    </row>
    <row r="1146" spans="2:17">
      <c r="B1146" s="45" t="s">
        <v>7078</v>
      </c>
      <c r="C1146" s="53" t="s">
        <v>5900</v>
      </c>
      <c r="D1146" s="59" t="s">
        <v>10</v>
      </c>
      <c r="E1146" s="50" t="s">
        <v>7308</v>
      </c>
      <c r="F1146" s="46">
        <v>1000</v>
      </c>
      <c r="G1146" s="69">
        <v>433.31625000000003</v>
      </c>
      <c r="H1146" s="47"/>
      <c r="I1146" s="71">
        <f t="shared" si="60"/>
        <v>0</v>
      </c>
      <c r="J1146" s="46"/>
      <c r="K1146" s="69"/>
      <c r="L1146" s="47"/>
      <c r="M1146" s="48"/>
      <c r="N1146" s="46"/>
      <c r="O1146" s="69"/>
      <c r="P1146" s="76"/>
      <c r="Q1146" s="81"/>
    </row>
    <row r="1147" spans="2:17">
      <c r="B1147" s="45" t="s">
        <v>478</v>
      </c>
      <c r="C1147" s="53" t="s">
        <v>5900</v>
      </c>
      <c r="D1147" s="60" t="s">
        <v>10</v>
      </c>
      <c r="E1147" s="51" t="s">
        <v>7309</v>
      </c>
      <c r="F1147" s="46">
        <v>250</v>
      </c>
      <c r="G1147" s="69">
        <v>78.671250000000001</v>
      </c>
      <c r="H1147" s="47"/>
      <c r="I1147" s="71">
        <f t="shared" si="60"/>
        <v>0</v>
      </c>
      <c r="J1147" s="46">
        <v>1000</v>
      </c>
      <c r="K1147" s="69">
        <v>306.30960000000005</v>
      </c>
      <c r="L1147" s="47"/>
      <c r="M1147" s="48">
        <f t="shared" ref="M1147:M1157" si="62">K1147*L1147</f>
        <v>0</v>
      </c>
      <c r="N1147" s="46"/>
      <c r="O1147" s="69"/>
      <c r="P1147" s="76"/>
      <c r="Q1147" s="81"/>
    </row>
    <row r="1148" spans="2:17">
      <c r="B1148" s="45" t="s">
        <v>480</v>
      </c>
      <c r="C1148" s="53" t="s">
        <v>5902</v>
      </c>
      <c r="D1148" s="59" t="s">
        <v>10</v>
      </c>
      <c r="E1148" s="50" t="s">
        <v>7309</v>
      </c>
      <c r="F1148" s="46">
        <v>250</v>
      </c>
      <c r="G1148" s="69">
        <v>116.32522500000002</v>
      </c>
      <c r="H1148" s="47"/>
      <c r="I1148" s="71">
        <f t="shared" si="60"/>
        <v>0</v>
      </c>
      <c r="J1148" s="46">
        <v>1000</v>
      </c>
      <c r="K1148" s="69">
        <v>411.38279999999992</v>
      </c>
      <c r="L1148" s="47"/>
      <c r="M1148" s="48">
        <f t="shared" si="62"/>
        <v>0</v>
      </c>
      <c r="N1148" s="46"/>
      <c r="O1148" s="69"/>
      <c r="P1148" s="76"/>
      <c r="Q1148" s="81"/>
    </row>
    <row r="1149" spans="2:17">
      <c r="B1149" s="45" t="s">
        <v>482</v>
      </c>
      <c r="C1149" s="53" t="s">
        <v>5904</v>
      </c>
      <c r="D1149" s="60" t="s">
        <v>10</v>
      </c>
      <c r="E1149" s="51" t="s">
        <v>7309</v>
      </c>
      <c r="F1149" s="46">
        <v>250</v>
      </c>
      <c r="G1149" s="69">
        <v>117.86535000000001</v>
      </c>
      <c r="H1149" s="47"/>
      <c r="I1149" s="71">
        <f t="shared" si="60"/>
        <v>0</v>
      </c>
      <c r="J1149" s="46">
        <v>1000</v>
      </c>
      <c r="K1149" s="69">
        <v>417.15000000000003</v>
      </c>
      <c r="L1149" s="47"/>
      <c r="M1149" s="48">
        <f t="shared" si="62"/>
        <v>0</v>
      </c>
      <c r="N1149" s="46"/>
      <c r="O1149" s="69"/>
      <c r="P1149" s="76"/>
      <c r="Q1149" s="81"/>
    </row>
    <row r="1150" spans="2:17">
      <c r="B1150" s="45" t="s">
        <v>5906</v>
      </c>
      <c r="C1150" s="53" t="s">
        <v>5907</v>
      </c>
      <c r="D1150" s="60" t="s">
        <v>10</v>
      </c>
      <c r="E1150" s="51" t="s">
        <v>7309</v>
      </c>
      <c r="F1150" s="46">
        <v>50</v>
      </c>
      <c r="G1150" s="69">
        <v>54.745199999999997</v>
      </c>
      <c r="H1150" s="47"/>
      <c r="I1150" s="71">
        <f t="shared" si="60"/>
        <v>0</v>
      </c>
      <c r="J1150" s="46">
        <v>250</v>
      </c>
      <c r="K1150" s="69">
        <v>217.5498</v>
      </c>
      <c r="L1150" s="47"/>
      <c r="M1150" s="48">
        <f t="shared" si="62"/>
        <v>0</v>
      </c>
      <c r="N1150" s="46"/>
      <c r="O1150" s="69"/>
      <c r="P1150" s="76"/>
      <c r="Q1150" s="81"/>
    </row>
    <row r="1151" spans="2:17">
      <c r="B1151" s="45" t="s">
        <v>484</v>
      </c>
      <c r="C1151" s="53" t="s">
        <v>5910</v>
      </c>
      <c r="D1151" s="59" t="s">
        <v>10</v>
      </c>
      <c r="E1151" s="50" t="s">
        <v>7309</v>
      </c>
      <c r="F1151" s="46">
        <v>250</v>
      </c>
      <c r="G1151" s="69">
        <v>78.587999999999994</v>
      </c>
      <c r="H1151" s="47"/>
      <c r="I1151" s="71">
        <f t="shared" si="60"/>
        <v>0</v>
      </c>
      <c r="J1151" s="46">
        <v>1000</v>
      </c>
      <c r="K1151" s="69">
        <v>305.93700000000001</v>
      </c>
      <c r="L1151" s="47"/>
      <c r="M1151" s="48">
        <f t="shared" si="62"/>
        <v>0</v>
      </c>
      <c r="N1151" s="46"/>
      <c r="O1151" s="69"/>
      <c r="P1151" s="76"/>
      <c r="Q1151" s="81"/>
    </row>
    <row r="1152" spans="2:17">
      <c r="B1152" s="45" t="s">
        <v>5912</v>
      </c>
      <c r="C1152" s="53" t="s">
        <v>5913</v>
      </c>
      <c r="D1152" s="60" t="s">
        <v>10</v>
      </c>
      <c r="E1152" s="51" t="s">
        <v>7309</v>
      </c>
      <c r="F1152" s="46">
        <v>50</v>
      </c>
      <c r="G1152" s="69">
        <v>45.704250000000009</v>
      </c>
      <c r="H1152" s="47"/>
      <c r="I1152" s="71">
        <f t="shared" si="60"/>
        <v>0</v>
      </c>
      <c r="J1152" s="46">
        <v>250</v>
      </c>
      <c r="K1152" s="69">
        <v>185.08500000000001</v>
      </c>
      <c r="L1152" s="47"/>
      <c r="M1152" s="48">
        <f t="shared" si="62"/>
        <v>0</v>
      </c>
      <c r="N1152" s="46"/>
      <c r="O1152" s="69"/>
      <c r="P1152" s="76"/>
      <c r="Q1152" s="81"/>
    </row>
    <row r="1153" spans="2:17">
      <c r="B1153" s="45" t="s">
        <v>5914</v>
      </c>
      <c r="C1153" s="53" t="s">
        <v>5915</v>
      </c>
      <c r="D1153" s="60" t="s">
        <v>10</v>
      </c>
      <c r="E1153" s="51" t="s">
        <v>7309</v>
      </c>
      <c r="F1153" s="46">
        <v>50</v>
      </c>
      <c r="G1153" s="69">
        <v>73.975949999999997</v>
      </c>
      <c r="H1153" s="47"/>
      <c r="I1153" s="71">
        <f t="shared" si="60"/>
        <v>0</v>
      </c>
      <c r="J1153" s="46">
        <v>250</v>
      </c>
      <c r="K1153" s="69">
        <v>313.00830000000002</v>
      </c>
      <c r="L1153" s="47"/>
      <c r="M1153" s="48">
        <f t="shared" si="62"/>
        <v>0</v>
      </c>
      <c r="N1153" s="46"/>
      <c r="O1153" s="69"/>
      <c r="P1153" s="76"/>
      <c r="Q1153" s="81"/>
    </row>
    <row r="1154" spans="2:17">
      <c r="B1154" s="45" t="s">
        <v>5916</v>
      </c>
      <c r="C1154" s="53" t="s">
        <v>5917</v>
      </c>
      <c r="D1154" s="59" t="s">
        <v>10</v>
      </c>
      <c r="E1154" s="50" t="s">
        <v>7309</v>
      </c>
      <c r="F1154" s="46">
        <v>50</v>
      </c>
      <c r="G1154" s="69">
        <v>103.31325</v>
      </c>
      <c r="H1154" s="47"/>
      <c r="I1154" s="71">
        <f t="shared" si="60"/>
        <v>0</v>
      </c>
      <c r="J1154" s="46">
        <v>250</v>
      </c>
      <c r="K1154" s="69">
        <v>418.77000000000004</v>
      </c>
      <c r="L1154" s="47"/>
      <c r="M1154" s="48">
        <f t="shared" si="62"/>
        <v>0</v>
      </c>
      <c r="N1154" s="46"/>
      <c r="O1154" s="69"/>
      <c r="P1154" s="76"/>
      <c r="Q1154" s="81"/>
    </row>
    <row r="1155" spans="2:17">
      <c r="B1155" s="45" t="s">
        <v>5918</v>
      </c>
      <c r="C1155" s="53" t="s">
        <v>5919</v>
      </c>
      <c r="D1155" s="60" t="s">
        <v>10</v>
      </c>
      <c r="E1155" s="51" t="s">
        <v>7309</v>
      </c>
      <c r="F1155" s="46">
        <v>50</v>
      </c>
      <c r="G1155" s="69">
        <v>123.95925</v>
      </c>
      <c r="H1155" s="47"/>
      <c r="I1155" s="71">
        <f t="shared" si="60"/>
        <v>0</v>
      </c>
      <c r="J1155" s="46">
        <v>250</v>
      </c>
      <c r="K1155" s="69">
        <v>502.60499999999996</v>
      </c>
      <c r="L1155" s="47"/>
      <c r="M1155" s="48">
        <f t="shared" si="62"/>
        <v>0</v>
      </c>
      <c r="N1155" s="46"/>
      <c r="O1155" s="69"/>
      <c r="P1155" s="76"/>
      <c r="Q1155" s="81"/>
    </row>
    <row r="1156" spans="2:17">
      <c r="B1156" s="45" t="s">
        <v>5920</v>
      </c>
      <c r="C1156" s="53" t="s">
        <v>5921</v>
      </c>
      <c r="D1156" s="60" t="s">
        <v>10</v>
      </c>
      <c r="E1156" s="51" t="s">
        <v>7309</v>
      </c>
      <c r="F1156" s="46">
        <v>250</v>
      </c>
      <c r="G1156" s="69">
        <v>539.95950000000005</v>
      </c>
      <c r="H1156" s="47"/>
      <c r="I1156" s="71">
        <f t="shared" si="60"/>
        <v>0</v>
      </c>
      <c r="J1156" s="46">
        <v>1000</v>
      </c>
      <c r="K1156" s="69">
        <v>1750.7339999999999</v>
      </c>
      <c r="L1156" s="47"/>
      <c r="M1156" s="48">
        <f t="shared" si="62"/>
        <v>0</v>
      </c>
      <c r="N1156" s="46"/>
      <c r="O1156" s="69"/>
      <c r="P1156" s="76"/>
      <c r="Q1156" s="81"/>
    </row>
    <row r="1157" spans="2:17">
      <c r="B1157" s="45" t="s">
        <v>486</v>
      </c>
      <c r="C1157" s="53" t="s">
        <v>5922</v>
      </c>
      <c r="D1157" s="60" t="s">
        <v>10</v>
      </c>
      <c r="E1157" s="51" t="s">
        <v>7309</v>
      </c>
      <c r="F1157" s="46">
        <v>250</v>
      </c>
      <c r="G1157" s="69">
        <v>182.3175</v>
      </c>
      <c r="H1157" s="47"/>
      <c r="I1157" s="71">
        <f t="shared" si="60"/>
        <v>0</v>
      </c>
      <c r="J1157" s="46">
        <v>1000</v>
      </c>
      <c r="K1157" s="69">
        <v>660.96</v>
      </c>
      <c r="L1157" s="47"/>
      <c r="M1157" s="48">
        <f t="shared" si="62"/>
        <v>0</v>
      </c>
      <c r="N1157" s="46"/>
      <c r="O1157" s="69"/>
      <c r="P1157" s="76"/>
      <c r="Q1157" s="81"/>
    </row>
    <row r="1158" spans="2:17">
      <c r="B1158" s="45" t="s">
        <v>7241</v>
      </c>
      <c r="C1158" s="53" t="s">
        <v>7242</v>
      </c>
      <c r="D1158" s="59" t="s">
        <v>10</v>
      </c>
      <c r="E1158" s="50" t="s">
        <v>7309</v>
      </c>
      <c r="F1158" s="46">
        <v>250</v>
      </c>
      <c r="G1158" s="69">
        <v>1408.1737500000002</v>
      </c>
      <c r="H1158" s="47"/>
      <c r="I1158" s="71">
        <f t="shared" si="60"/>
        <v>0</v>
      </c>
      <c r="J1158" s="46"/>
      <c r="K1158" s="69"/>
      <c r="L1158" s="47"/>
      <c r="M1158" s="48"/>
      <c r="N1158" s="46"/>
      <c r="O1158" s="69"/>
      <c r="P1158" s="76"/>
      <c r="Q1158" s="81"/>
    </row>
    <row r="1159" spans="2:17">
      <c r="B1159" s="45" t="s">
        <v>5923</v>
      </c>
      <c r="C1159" s="53" t="s">
        <v>5924</v>
      </c>
      <c r="D1159" s="60" t="s">
        <v>10</v>
      </c>
      <c r="E1159" s="51" t="s">
        <v>7309</v>
      </c>
      <c r="F1159" s="46">
        <v>50</v>
      </c>
      <c r="G1159" s="69">
        <v>100.39950000000002</v>
      </c>
      <c r="H1159" s="47"/>
      <c r="I1159" s="71">
        <f t="shared" si="60"/>
        <v>0</v>
      </c>
      <c r="J1159" s="46">
        <v>250</v>
      </c>
      <c r="K1159" s="69">
        <v>423.14400000000001</v>
      </c>
      <c r="L1159" s="47"/>
      <c r="M1159" s="48">
        <f t="shared" ref="M1159:M1172" si="63">K1159*L1159</f>
        <v>0</v>
      </c>
      <c r="N1159" s="46"/>
      <c r="O1159" s="69"/>
      <c r="P1159" s="76"/>
      <c r="Q1159" s="81"/>
    </row>
    <row r="1160" spans="2:17">
      <c r="B1160" s="45" t="s">
        <v>487</v>
      </c>
      <c r="C1160" s="53" t="s">
        <v>5925</v>
      </c>
      <c r="D1160" s="60" t="s">
        <v>10</v>
      </c>
      <c r="E1160" s="51" t="s">
        <v>7309</v>
      </c>
      <c r="F1160" s="46">
        <v>50</v>
      </c>
      <c r="G1160" s="69">
        <v>61.53840000000001</v>
      </c>
      <c r="H1160" s="47"/>
      <c r="I1160" s="71">
        <f t="shared" si="60"/>
        <v>0</v>
      </c>
      <c r="J1160" s="46">
        <v>250</v>
      </c>
      <c r="K1160" s="69">
        <v>206.55</v>
      </c>
      <c r="L1160" s="47"/>
      <c r="M1160" s="48">
        <f t="shared" si="63"/>
        <v>0</v>
      </c>
      <c r="N1160" s="46"/>
      <c r="O1160" s="69"/>
      <c r="P1160" s="76"/>
      <c r="Q1160" s="81"/>
    </row>
    <row r="1161" spans="2:17">
      <c r="B1161" s="45" t="s">
        <v>488</v>
      </c>
      <c r="C1161" s="53" t="s">
        <v>5926</v>
      </c>
      <c r="D1161" s="60" t="s">
        <v>10</v>
      </c>
      <c r="E1161" s="51" t="s">
        <v>7309</v>
      </c>
      <c r="F1161" s="46">
        <v>50</v>
      </c>
      <c r="G1161" s="69">
        <v>61.53840000000001</v>
      </c>
      <c r="H1161" s="47"/>
      <c r="I1161" s="71">
        <f t="shared" ref="I1161:I1224" si="64">G1161*H1161</f>
        <v>0</v>
      </c>
      <c r="J1161" s="46">
        <v>250</v>
      </c>
      <c r="K1161" s="69">
        <v>206.55</v>
      </c>
      <c r="L1161" s="47"/>
      <c r="M1161" s="48">
        <f t="shared" si="63"/>
        <v>0</v>
      </c>
      <c r="N1161" s="46"/>
      <c r="O1161" s="69"/>
      <c r="P1161" s="76"/>
      <c r="Q1161" s="81"/>
    </row>
    <row r="1162" spans="2:17">
      <c r="B1162" s="45" t="s">
        <v>489</v>
      </c>
      <c r="C1162" s="53" t="s">
        <v>5927</v>
      </c>
      <c r="D1162" s="59" t="s">
        <v>10</v>
      </c>
      <c r="E1162" s="50" t="s">
        <v>7309</v>
      </c>
      <c r="F1162" s="46">
        <v>50</v>
      </c>
      <c r="G1162" s="69">
        <v>61.53840000000001</v>
      </c>
      <c r="H1162" s="47"/>
      <c r="I1162" s="71">
        <f t="shared" si="64"/>
        <v>0</v>
      </c>
      <c r="J1162" s="46">
        <v>250</v>
      </c>
      <c r="K1162" s="69">
        <v>206.55</v>
      </c>
      <c r="L1162" s="47"/>
      <c r="M1162" s="48">
        <f t="shared" si="63"/>
        <v>0</v>
      </c>
      <c r="N1162" s="46"/>
      <c r="O1162" s="69"/>
      <c r="P1162" s="76"/>
      <c r="Q1162" s="81"/>
    </row>
    <row r="1163" spans="2:17">
      <c r="B1163" s="45" t="s">
        <v>490</v>
      </c>
      <c r="C1163" s="53" t="s">
        <v>5928</v>
      </c>
      <c r="D1163" s="59" t="s">
        <v>10</v>
      </c>
      <c r="E1163" s="50" t="s">
        <v>7309</v>
      </c>
      <c r="F1163" s="46">
        <v>50</v>
      </c>
      <c r="G1163" s="69">
        <v>61.53840000000001</v>
      </c>
      <c r="H1163" s="47"/>
      <c r="I1163" s="71">
        <f t="shared" si="64"/>
        <v>0</v>
      </c>
      <c r="J1163" s="46">
        <v>250</v>
      </c>
      <c r="K1163" s="69">
        <v>206.55</v>
      </c>
      <c r="L1163" s="47"/>
      <c r="M1163" s="48">
        <f t="shared" si="63"/>
        <v>0</v>
      </c>
      <c r="N1163" s="46"/>
      <c r="O1163" s="69"/>
      <c r="P1163" s="76"/>
      <c r="Q1163" s="81"/>
    </row>
    <row r="1164" spans="2:17">
      <c r="B1164" s="45" t="s">
        <v>5929</v>
      </c>
      <c r="C1164" s="53" t="s">
        <v>5930</v>
      </c>
      <c r="D1164" s="60" t="s">
        <v>10</v>
      </c>
      <c r="E1164" s="51" t="s">
        <v>7309</v>
      </c>
      <c r="F1164" s="46">
        <v>250</v>
      </c>
      <c r="G1164" s="69">
        <v>117.86535000000001</v>
      </c>
      <c r="H1164" s="47"/>
      <c r="I1164" s="71">
        <f t="shared" si="64"/>
        <v>0</v>
      </c>
      <c r="J1164" s="46">
        <v>1000</v>
      </c>
      <c r="K1164" s="69">
        <v>417.15000000000003</v>
      </c>
      <c r="L1164" s="47"/>
      <c r="M1164" s="48">
        <f t="shared" si="63"/>
        <v>0</v>
      </c>
      <c r="N1164" s="46"/>
      <c r="O1164" s="69"/>
      <c r="P1164" s="76"/>
      <c r="Q1164" s="81"/>
    </row>
    <row r="1165" spans="2:17">
      <c r="B1165" s="45" t="s">
        <v>5933</v>
      </c>
      <c r="C1165" s="53" t="s">
        <v>5934</v>
      </c>
      <c r="D1165" s="59" t="s">
        <v>10</v>
      </c>
      <c r="E1165" s="50" t="s">
        <v>7309</v>
      </c>
      <c r="F1165" s="46">
        <v>250</v>
      </c>
      <c r="G1165" s="69">
        <v>287.73697500000003</v>
      </c>
      <c r="H1165" s="47"/>
      <c r="I1165" s="71">
        <f t="shared" si="64"/>
        <v>0</v>
      </c>
      <c r="J1165" s="46">
        <v>1000</v>
      </c>
      <c r="K1165" s="69">
        <v>1119.663</v>
      </c>
      <c r="L1165" s="47"/>
      <c r="M1165" s="48">
        <f t="shared" si="63"/>
        <v>0</v>
      </c>
      <c r="N1165" s="46"/>
      <c r="O1165" s="69"/>
      <c r="P1165" s="76"/>
      <c r="Q1165" s="81"/>
    </row>
    <row r="1166" spans="2:17">
      <c r="B1166" s="45" t="s">
        <v>491</v>
      </c>
      <c r="C1166" s="53" t="s">
        <v>5935</v>
      </c>
      <c r="D1166" s="60" t="s">
        <v>10</v>
      </c>
      <c r="E1166" s="51" t="s">
        <v>7309</v>
      </c>
      <c r="F1166" s="46">
        <v>50</v>
      </c>
      <c r="G1166" s="69">
        <v>67.43249999999999</v>
      </c>
      <c r="H1166" s="47"/>
      <c r="I1166" s="71">
        <f t="shared" si="64"/>
        <v>0</v>
      </c>
      <c r="J1166" s="46">
        <v>250</v>
      </c>
      <c r="K1166" s="69">
        <v>311.85000000000002</v>
      </c>
      <c r="L1166" s="47"/>
      <c r="M1166" s="48">
        <f t="shared" si="63"/>
        <v>0</v>
      </c>
      <c r="N1166" s="46"/>
      <c r="O1166" s="69"/>
      <c r="P1166" s="76"/>
      <c r="Q1166" s="81"/>
    </row>
    <row r="1167" spans="2:17">
      <c r="B1167" s="45" t="s">
        <v>492</v>
      </c>
      <c r="C1167" s="53" t="s">
        <v>5936</v>
      </c>
      <c r="D1167" s="60" t="s">
        <v>10</v>
      </c>
      <c r="E1167" s="51" t="s">
        <v>7309</v>
      </c>
      <c r="F1167" s="46">
        <v>50</v>
      </c>
      <c r="G1167" s="69">
        <v>110.77244999999999</v>
      </c>
      <c r="H1167" s="47"/>
      <c r="I1167" s="71">
        <f t="shared" si="64"/>
        <v>0</v>
      </c>
      <c r="J1167" s="46">
        <v>250</v>
      </c>
      <c r="K1167" s="69">
        <v>430.92</v>
      </c>
      <c r="L1167" s="47"/>
      <c r="M1167" s="48">
        <f t="shared" si="63"/>
        <v>0</v>
      </c>
      <c r="N1167" s="46"/>
      <c r="O1167" s="69"/>
      <c r="P1167" s="76"/>
      <c r="Q1167" s="81"/>
    </row>
    <row r="1168" spans="2:17">
      <c r="B1168" s="45" t="s">
        <v>493</v>
      </c>
      <c r="C1168" s="53" t="s">
        <v>5937</v>
      </c>
      <c r="D1168" s="59" t="s">
        <v>10</v>
      </c>
      <c r="E1168" s="50" t="s">
        <v>7309</v>
      </c>
      <c r="F1168" s="46">
        <v>250</v>
      </c>
      <c r="G1168" s="69">
        <v>118.15672499999999</v>
      </c>
      <c r="H1168" s="47"/>
      <c r="I1168" s="71">
        <f t="shared" si="64"/>
        <v>0</v>
      </c>
      <c r="J1168" s="46">
        <v>1000</v>
      </c>
      <c r="K1168" s="69">
        <v>417.86280000000005</v>
      </c>
      <c r="L1168" s="47"/>
      <c r="M1168" s="48">
        <f t="shared" si="63"/>
        <v>0</v>
      </c>
      <c r="N1168" s="46"/>
      <c r="O1168" s="69"/>
      <c r="P1168" s="76"/>
      <c r="Q1168" s="81"/>
    </row>
    <row r="1169" spans="2:17">
      <c r="B1169" s="45" t="s">
        <v>5939</v>
      </c>
      <c r="C1169" s="53" t="s">
        <v>5940</v>
      </c>
      <c r="D1169" s="60" t="s">
        <v>10</v>
      </c>
      <c r="E1169" s="51" t="s">
        <v>7309</v>
      </c>
      <c r="F1169" s="46">
        <v>250</v>
      </c>
      <c r="G1169" s="69">
        <v>165.77572500000002</v>
      </c>
      <c r="H1169" s="47"/>
      <c r="I1169" s="71">
        <f t="shared" si="64"/>
        <v>0</v>
      </c>
      <c r="J1169" s="46">
        <v>1000</v>
      </c>
      <c r="K1169" s="69">
        <v>645.34320000000002</v>
      </c>
      <c r="L1169" s="47"/>
      <c r="M1169" s="48">
        <f t="shared" si="63"/>
        <v>0</v>
      </c>
      <c r="N1169" s="46"/>
      <c r="O1169" s="69"/>
      <c r="P1169" s="76"/>
      <c r="Q1169" s="81"/>
    </row>
    <row r="1170" spans="2:17">
      <c r="B1170" s="45" t="s">
        <v>7221</v>
      </c>
      <c r="C1170" s="53" t="s">
        <v>7222</v>
      </c>
      <c r="D1170" s="59" t="s">
        <v>10</v>
      </c>
      <c r="E1170" s="50" t="s">
        <v>7309</v>
      </c>
      <c r="F1170" s="46">
        <v>250</v>
      </c>
      <c r="G1170" s="69">
        <v>183.25822500000004</v>
      </c>
      <c r="H1170" s="47"/>
      <c r="I1170" s="71">
        <f t="shared" si="64"/>
        <v>0</v>
      </c>
      <c r="J1170" s="46">
        <v>1000</v>
      </c>
      <c r="K1170" s="69">
        <v>713.36699999999996</v>
      </c>
      <c r="L1170" s="47"/>
      <c r="M1170" s="48">
        <f t="shared" si="63"/>
        <v>0</v>
      </c>
      <c r="N1170" s="46"/>
      <c r="O1170" s="69"/>
      <c r="P1170" s="76"/>
      <c r="Q1170" s="81"/>
    </row>
    <row r="1171" spans="2:17">
      <c r="B1171" s="45" t="s">
        <v>5941</v>
      </c>
      <c r="C1171" s="53" t="s">
        <v>5942</v>
      </c>
      <c r="D1171" s="60" t="s">
        <v>10</v>
      </c>
      <c r="E1171" s="51" t="s">
        <v>7309</v>
      </c>
      <c r="F1171" s="46">
        <v>250</v>
      </c>
      <c r="G1171" s="69">
        <v>198.13500000000002</v>
      </c>
      <c r="H1171" s="47"/>
      <c r="I1171" s="71">
        <f t="shared" si="64"/>
        <v>0</v>
      </c>
      <c r="J1171" s="46">
        <v>1000</v>
      </c>
      <c r="K1171" s="69">
        <v>468.74699999999996</v>
      </c>
      <c r="L1171" s="47"/>
      <c r="M1171" s="48">
        <f t="shared" si="63"/>
        <v>0</v>
      </c>
      <c r="N1171" s="46"/>
      <c r="O1171" s="69"/>
      <c r="P1171" s="76"/>
      <c r="Q1171" s="81"/>
    </row>
    <row r="1172" spans="2:17">
      <c r="B1172" s="45" t="s">
        <v>5943</v>
      </c>
      <c r="C1172" s="53" t="s">
        <v>5944</v>
      </c>
      <c r="D1172" s="60" t="s">
        <v>10</v>
      </c>
      <c r="E1172" s="51" t="s">
        <v>7309</v>
      </c>
      <c r="F1172" s="46">
        <v>50</v>
      </c>
      <c r="G1172" s="69">
        <v>159.2406</v>
      </c>
      <c r="H1172" s="47"/>
      <c r="I1172" s="71">
        <f t="shared" si="64"/>
        <v>0</v>
      </c>
      <c r="J1172" s="46">
        <v>250</v>
      </c>
      <c r="K1172" s="69">
        <v>673.62030000000004</v>
      </c>
      <c r="L1172" s="47"/>
      <c r="M1172" s="48">
        <f t="shared" si="63"/>
        <v>0</v>
      </c>
      <c r="N1172" s="46"/>
      <c r="O1172" s="69"/>
      <c r="P1172" s="76"/>
      <c r="Q1172" s="81"/>
    </row>
    <row r="1173" spans="2:17">
      <c r="B1173" s="45" t="s">
        <v>7079</v>
      </c>
      <c r="C1173" s="53" t="s">
        <v>5946</v>
      </c>
      <c r="D1173" s="60" t="s">
        <v>10</v>
      </c>
      <c r="E1173" s="51" t="s">
        <v>7308</v>
      </c>
      <c r="F1173" s="46">
        <v>1000</v>
      </c>
      <c r="G1173" s="69">
        <v>2626.5374999999999</v>
      </c>
      <c r="H1173" s="47"/>
      <c r="I1173" s="71">
        <f t="shared" si="64"/>
        <v>0</v>
      </c>
      <c r="J1173" s="46"/>
      <c r="K1173" s="69"/>
      <c r="L1173" s="47"/>
      <c r="M1173" s="48"/>
      <c r="N1173" s="46"/>
      <c r="O1173" s="69"/>
      <c r="P1173" s="76"/>
      <c r="Q1173" s="81"/>
    </row>
    <row r="1174" spans="2:17">
      <c r="B1174" s="45" t="s">
        <v>5945</v>
      </c>
      <c r="C1174" s="53" t="s">
        <v>5946</v>
      </c>
      <c r="D1174" s="60" t="s">
        <v>10</v>
      </c>
      <c r="E1174" s="51" t="s">
        <v>7309</v>
      </c>
      <c r="F1174" s="46">
        <v>50</v>
      </c>
      <c r="G1174" s="69">
        <v>136.67985000000002</v>
      </c>
      <c r="H1174" s="47"/>
      <c r="I1174" s="71">
        <f t="shared" si="64"/>
        <v>0</v>
      </c>
      <c r="J1174" s="46">
        <v>250</v>
      </c>
      <c r="K1174" s="69">
        <v>575.61030000000005</v>
      </c>
      <c r="L1174" s="47"/>
      <c r="M1174" s="48">
        <f t="shared" ref="M1174:M1180" si="65">K1174*L1174</f>
        <v>0</v>
      </c>
      <c r="N1174" s="46"/>
      <c r="O1174" s="69"/>
      <c r="P1174" s="76"/>
      <c r="Q1174" s="81"/>
    </row>
    <row r="1175" spans="2:17">
      <c r="B1175" s="45" t="s">
        <v>5947</v>
      </c>
      <c r="C1175" s="53" t="s">
        <v>5948</v>
      </c>
      <c r="D1175" s="60" t="s">
        <v>10</v>
      </c>
      <c r="E1175" s="51" t="s">
        <v>7309</v>
      </c>
      <c r="F1175" s="46">
        <v>50</v>
      </c>
      <c r="G1175" s="69">
        <v>205.31115</v>
      </c>
      <c r="H1175" s="47"/>
      <c r="I1175" s="71">
        <f t="shared" si="64"/>
        <v>0</v>
      </c>
      <c r="J1175" s="46">
        <v>250</v>
      </c>
      <c r="K1175" s="69">
        <v>865.28250000000003</v>
      </c>
      <c r="L1175" s="47"/>
      <c r="M1175" s="48">
        <f t="shared" si="65"/>
        <v>0</v>
      </c>
      <c r="N1175" s="46"/>
      <c r="O1175" s="69"/>
      <c r="P1175" s="76"/>
      <c r="Q1175" s="81"/>
    </row>
    <row r="1176" spans="2:17">
      <c r="B1176" s="45" t="s">
        <v>495</v>
      </c>
      <c r="C1176" s="53" t="s">
        <v>5949</v>
      </c>
      <c r="D1176" s="59" t="s">
        <v>10</v>
      </c>
      <c r="E1176" s="50" t="s">
        <v>7309</v>
      </c>
      <c r="F1176" s="46">
        <v>250</v>
      </c>
      <c r="G1176" s="69">
        <v>95.512725000000017</v>
      </c>
      <c r="H1176" s="47"/>
      <c r="I1176" s="71">
        <f t="shared" si="64"/>
        <v>0</v>
      </c>
      <c r="J1176" s="46">
        <v>1000</v>
      </c>
      <c r="K1176" s="69">
        <v>337.93200000000002</v>
      </c>
      <c r="L1176" s="47"/>
      <c r="M1176" s="48">
        <f t="shared" si="65"/>
        <v>0</v>
      </c>
      <c r="N1176" s="46"/>
      <c r="O1176" s="69"/>
      <c r="P1176" s="76"/>
      <c r="Q1176" s="81"/>
    </row>
    <row r="1177" spans="2:17">
      <c r="B1177" s="45" t="s">
        <v>5950</v>
      </c>
      <c r="C1177" s="53" t="s">
        <v>5951</v>
      </c>
      <c r="D1177" s="59" t="s">
        <v>10</v>
      </c>
      <c r="E1177" s="50" t="s">
        <v>7309</v>
      </c>
      <c r="F1177" s="46">
        <v>50</v>
      </c>
      <c r="G1177" s="69">
        <v>49.367249999999999</v>
      </c>
      <c r="H1177" s="47"/>
      <c r="I1177" s="71">
        <f t="shared" si="64"/>
        <v>0</v>
      </c>
      <c r="J1177" s="46">
        <v>100</v>
      </c>
      <c r="K1177" s="69">
        <v>76.844700000000003</v>
      </c>
      <c r="L1177" s="47"/>
      <c r="M1177" s="48">
        <f t="shared" si="65"/>
        <v>0</v>
      </c>
      <c r="N1177" s="46"/>
      <c r="O1177" s="69"/>
      <c r="P1177" s="76"/>
      <c r="Q1177" s="81"/>
    </row>
    <row r="1178" spans="2:17">
      <c r="B1178" s="45" t="s">
        <v>496</v>
      </c>
      <c r="C1178" s="53" t="s">
        <v>5952</v>
      </c>
      <c r="D1178" s="60" t="s">
        <v>10</v>
      </c>
      <c r="E1178" s="51" t="s">
        <v>7309</v>
      </c>
      <c r="F1178" s="46">
        <v>50</v>
      </c>
      <c r="G1178" s="69">
        <v>27.772199999999998</v>
      </c>
      <c r="H1178" s="47"/>
      <c r="I1178" s="71">
        <f t="shared" si="64"/>
        <v>0</v>
      </c>
      <c r="J1178" s="46">
        <v>250</v>
      </c>
      <c r="K1178" s="69">
        <v>112.9545</v>
      </c>
      <c r="L1178" s="47"/>
      <c r="M1178" s="48">
        <f t="shared" si="65"/>
        <v>0</v>
      </c>
      <c r="N1178" s="46"/>
      <c r="O1178" s="69"/>
      <c r="P1178" s="76"/>
      <c r="Q1178" s="81"/>
    </row>
    <row r="1179" spans="2:17">
      <c r="B1179" s="45" t="s">
        <v>7101</v>
      </c>
      <c r="C1179" s="53" t="s">
        <v>5953</v>
      </c>
      <c r="D1179" s="60" t="s">
        <v>10</v>
      </c>
      <c r="E1179" s="51" t="s">
        <v>7309</v>
      </c>
      <c r="F1179" s="46">
        <v>50</v>
      </c>
      <c r="G1179" s="69">
        <v>28.271699999999999</v>
      </c>
      <c r="H1179" s="47"/>
      <c r="I1179" s="71">
        <f t="shared" si="64"/>
        <v>0</v>
      </c>
      <c r="J1179" s="46">
        <v>250</v>
      </c>
      <c r="K1179" s="69">
        <v>117.1665</v>
      </c>
      <c r="L1179" s="47"/>
      <c r="M1179" s="48">
        <f t="shared" si="65"/>
        <v>0</v>
      </c>
      <c r="N1179" s="46"/>
      <c r="O1179" s="69"/>
      <c r="P1179" s="76"/>
      <c r="Q1179" s="81"/>
    </row>
    <row r="1180" spans="2:17">
      <c r="B1180" s="45" t="s">
        <v>5955</v>
      </c>
      <c r="C1180" s="53" t="s">
        <v>5956</v>
      </c>
      <c r="D1180" s="60" t="s">
        <v>10</v>
      </c>
      <c r="E1180" s="51" t="s">
        <v>7309</v>
      </c>
      <c r="F1180" s="46">
        <v>50</v>
      </c>
      <c r="G1180" s="69">
        <v>66.600000000000009</v>
      </c>
      <c r="H1180" s="47"/>
      <c r="I1180" s="71">
        <f t="shared" si="64"/>
        <v>0</v>
      </c>
      <c r="J1180" s="46">
        <v>250</v>
      </c>
      <c r="K1180" s="69">
        <v>262.80450000000002</v>
      </c>
      <c r="L1180" s="47"/>
      <c r="M1180" s="48">
        <f t="shared" si="65"/>
        <v>0</v>
      </c>
      <c r="N1180" s="46"/>
      <c r="O1180" s="69"/>
      <c r="P1180" s="76"/>
      <c r="Q1180" s="81"/>
    </row>
    <row r="1181" spans="2:17">
      <c r="B1181" s="45" t="s">
        <v>7080</v>
      </c>
      <c r="C1181" s="53" t="s">
        <v>5957</v>
      </c>
      <c r="D1181" s="59" t="s">
        <v>10</v>
      </c>
      <c r="E1181" s="50" t="s">
        <v>7308</v>
      </c>
      <c r="F1181" s="46">
        <v>1000</v>
      </c>
      <c r="G1181" s="69">
        <v>1425.24</v>
      </c>
      <c r="H1181" s="47"/>
      <c r="I1181" s="71">
        <f t="shared" si="64"/>
        <v>0</v>
      </c>
      <c r="J1181" s="46"/>
      <c r="K1181" s="69"/>
      <c r="L1181" s="47"/>
      <c r="M1181" s="48"/>
      <c r="N1181" s="46"/>
      <c r="O1181" s="69"/>
      <c r="P1181" s="76"/>
      <c r="Q1181" s="81"/>
    </row>
    <row r="1182" spans="2:17">
      <c r="B1182" s="45" t="s">
        <v>499</v>
      </c>
      <c r="C1182" s="53" t="s">
        <v>5957</v>
      </c>
      <c r="D1182" s="59" t="s">
        <v>10</v>
      </c>
      <c r="E1182" s="50" t="s">
        <v>7309</v>
      </c>
      <c r="F1182" s="46">
        <v>250</v>
      </c>
      <c r="G1182" s="69">
        <v>269.72999999999996</v>
      </c>
      <c r="H1182" s="47"/>
      <c r="I1182" s="71">
        <f t="shared" si="64"/>
        <v>0</v>
      </c>
      <c r="J1182" s="46">
        <v>1000</v>
      </c>
      <c r="K1182" s="69">
        <v>851.553</v>
      </c>
      <c r="L1182" s="47"/>
      <c r="M1182" s="48">
        <f t="shared" ref="M1182:M1206" si="66">K1182*L1182</f>
        <v>0</v>
      </c>
      <c r="N1182" s="46"/>
      <c r="O1182" s="69"/>
      <c r="P1182" s="76"/>
      <c r="Q1182" s="81"/>
    </row>
    <row r="1183" spans="2:17">
      <c r="B1183" s="45" t="s">
        <v>7178</v>
      </c>
      <c r="C1183" s="53" t="s">
        <v>7179</v>
      </c>
      <c r="D1183" s="59" t="s">
        <v>10</v>
      </c>
      <c r="E1183" s="50" t="s">
        <v>7309</v>
      </c>
      <c r="F1183" s="46">
        <v>50</v>
      </c>
      <c r="G1183" s="69">
        <v>87.012900000000002</v>
      </c>
      <c r="H1183" s="47"/>
      <c r="I1183" s="71">
        <f t="shared" si="64"/>
        <v>0</v>
      </c>
      <c r="J1183" s="46">
        <v>250</v>
      </c>
      <c r="K1183" s="69">
        <v>344.85750000000002</v>
      </c>
      <c r="L1183" s="47"/>
      <c r="M1183" s="48">
        <f t="shared" si="66"/>
        <v>0</v>
      </c>
      <c r="N1183" s="46"/>
      <c r="O1183" s="69"/>
      <c r="P1183" s="76"/>
      <c r="Q1183" s="81"/>
    </row>
    <row r="1184" spans="2:17">
      <c r="B1184" s="45" t="s">
        <v>500</v>
      </c>
      <c r="C1184" s="53" t="s">
        <v>5958</v>
      </c>
      <c r="D1184" s="60" t="s">
        <v>10</v>
      </c>
      <c r="E1184" s="51" t="s">
        <v>7309</v>
      </c>
      <c r="F1184" s="46">
        <v>250</v>
      </c>
      <c r="G1184" s="69">
        <v>116.32522500000002</v>
      </c>
      <c r="H1184" s="47"/>
      <c r="I1184" s="71">
        <f t="shared" si="64"/>
        <v>0</v>
      </c>
      <c r="J1184" s="46">
        <v>1000</v>
      </c>
      <c r="K1184" s="69">
        <v>411.38279999999992</v>
      </c>
      <c r="L1184" s="47"/>
      <c r="M1184" s="48">
        <f t="shared" si="66"/>
        <v>0</v>
      </c>
      <c r="N1184" s="46"/>
      <c r="O1184" s="69"/>
      <c r="P1184" s="76"/>
      <c r="Q1184" s="81"/>
    </row>
    <row r="1185" spans="2:17">
      <c r="B1185" s="45" t="s">
        <v>504</v>
      </c>
      <c r="C1185" s="53" t="s">
        <v>5964</v>
      </c>
      <c r="D1185" s="59" t="s">
        <v>10</v>
      </c>
      <c r="E1185" s="50" t="s">
        <v>7309</v>
      </c>
      <c r="F1185" s="46">
        <v>50</v>
      </c>
      <c r="G1185" s="69">
        <v>50.599350000000008</v>
      </c>
      <c r="H1185" s="47"/>
      <c r="I1185" s="71">
        <f t="shared" si="64"/>
        <v>0</v>
      </c>
      <c r="J1185" s="46">
        <v>250</v>
      </c>
      <c r="K1185" s="69">
        <v>202.52429999999998</v>
      </c>
      <c r="L1185" s="47"/>
      <c r="M1185" s="48">
        <f t="shared" si="66"/>
        <v>0</v>
      </c>
      <c r="N1185" s="46"/>
      <c r="O1185" s="69"/>
      <c r="P1185" s="76"/>
      <c r="Q1185" s="81"/>
    </row>
    <row r="1186" spans="2:17">
      <c r="B1186" s="45" t="s">
        <v>5965</v>
      </c>
      <c r="C1186" s="53" t="s">
        <v>5966</v>
      </c>
      <c r="D1186" s="60" t="s">
        <v>10</v>
      </c>
      <c r="E1186" s="51" t="s">
        <v>7309</v>
      </c>
      <c r="F1186" s="46">
        <v>50</v>
      </c>
      <c r="G1186" s="69">
        <v>94.405500000000004</v>
      </c>
      <c r="H1186" s="47"/>
      <c r="I1186" s="71">
        <f t="shared" si="64"/>
        <v>0</v>
      </c>
      <c r="J1186" s="46">
        <v>250</v>
      </c>
      <c r="K1186" s="69">
        <v>399.16800000000001</v>
      </c>
      <c r="L1186" s="47"/>
      <c r="M1186" s="48">
        <f t="shared" si="66"/>
        <v>0</v>
      </c>
      <c r="N1186" s="46"/>
      <c r="O1186" s="69"/>
      <c r="P1186" s="76"/>
      <c r="Q1186" s="81"/>
    </row>
    <row r="1187" spans="2:17">
      <c r="B1187" s="45" t="s">
        <v>5967</v>
      </c>
      <c r="C1187" s="53" t="s">
        <v>5968</v>
      </c>
      <c r="D1187" s="60" t="s">
        <v>10</v>
      </c>
      <c r="E1187" s="51" t="s">
        <v>7309</v>
      </c>
      <c r="F1187" s="46">
        <v>50</v>
      </c>
      <c r="G1187" s="69">
        <v>164.83500000000004</v>
      </c>
      <c r="H1187" s="47"/>
      <c r="I1187" s="71">
        <f t="shared" si="64"/>
        <v>0</v>
      </c>
      <c r="J1187" s="46">
        <v>250</v>
      </c>
      <c r="K1187" s="69">
        <v>599.56200000000001</v>
      </c>
      <c r="L1187" s="47"/>
      <c r="M1187" s="48">
        <f t="shared" si="66"/>
        <v>0</v>
      </c>
      <c r="N1187" s="46"/>
      <c r="O1187" s="69"/>
      <c r="P1187" s="76"/>
      <c r="Q1187" s="81"/>
    </row>
    <row r="1188" spans="2:17">
      <c r="B1188" s="45" t="s">
        <v>5969</v>
      </c>
      <c r="C1188" s="53" t="s">
        <v>5970</v>
      </c>
      <c r="D1188" s="60" t="s">
        <v>10</v>
      </c>
      <c r="E1188" s="51" t="s">
        <v>7309</v>
      </c>
      <c r="F1188" s="46">
        <v>50</v>
      </c>
      <c r="G1188" s="69">
        <v>106.97624999999999</v>
      </c>
      <c r="H1188" s="47"/>
      <c r="I1188" s="71">
        <f t="shared" si="64"/>
        <v>0</v>
      </c>
      <c r="J1188" s="46">
        <v>250</v>
      </c>
      <c r="K1188" s="69">
        <v>367.61849999999998</v>
      </c>
      <c r="L1188" s="47"/>
      <c r="M1188" s="48">
        <f t="shared" si="66"/>
        <v>0</v>
      </c>
      <c r="N1188" s="46"/>
      <c r="O1188" s="69"/>
      <c r="P1188" s="76"/>
      <c r="Q1188" s="81"/>
    </row>
    <row r="1189" spans="2:17">
      <c r="B1189" s="45" t="s">
        <v>5971</v>
      </c>
      <c r="C1189" s="53" t="s">
        <v>5972</v>
      </c>
      <c r="D1189" s="60" t="s">
        <v>10</v>
      </c>
      <c r="E1189" s="51" t="s">
        <v>7309</v>
      </c>
      <c r="F1189" s="46">
        <v>50</v>
      </c>
      <c r="G1189" s="69">
        <v>25.258049999999997</v>
      </c>
      <c r="H1189" s="47"/>
      <c r="I1189" s="71">
        <f t="shared" si="64"/>
        <v>0</v>
      </c>
      <c r="J1189" s="46">
        <v>250</v>
      </c>
      <c r="K1189" s="69">
        <v>102.2625</v>
      </c>
      <c r="L1189" s="47"/>
      <c r="M1189" s="48">
        <f t="shared" si="66"/>
        <v>0</v>
      </c>
      <c r="N1189" s="46"/>
      <c r="O1189" s="69"/>
      <c r="P1189" s="76"/>
      <c r="Q1189" s="81"/>
    </row>
    <row r="1190" spans="2:17">
      <c r="B1190" s="45" t="s">
        <v>505</v>
      </c>
      <c r="C1190" s="53" t="s">
        <v>5973</v>
      </c>
      <c r="D1190" s="60" t="s">
        <v>10</v>
      </c>
      <c r="E1190" s="51" t="s">
        <v>7309</v>
      </c>
      <c r="F1190" s="46">
        <v>50</v>
      </c>
      <c r="G1190" s="69">
        <v>47.452500000000008</v>
      </c>
      <c r="H1190" s="47"/>
      <c r="I1190" s="71">
        <f t="shared" si="64"/>
        <v>0</v>
      </c>
      <c r="J1190" s="46">
        <v>250</v>
      </c>
      <c r="K1190" s="69">
        <v>212.22</v>
      </c>
      <c r="L1190" s="47"/>
      <c r="M1190" s="48">
        <f t="shared" si="66"/>
        <v>0</v>
      </c>
      <c r="N1190" s="46"/>
      <c r="O1190" s="69"/>
      <c r="P1190" s="76"/>
      <c r="Q1190" s="81"/>
    </row>
    <row r="1191" spans="2:17">
      <c r="B1191" s="45" t="s">
        <v>5974</v>
      </c>
      <c r="C1191" s="53" t="s">
        <v>5975</v>
      </c>
      <c r="D1191" s="60" t="s">
        <v>10</v>
      </c>
      <c r="E1191" s="51" t="s">
        <v>7309</v>
      </c>
      <c r="F1191" s="46">
        <v>50</v>
      </c>
      <c r="G1191" s="69">
        <v>138.51135000000002</v>
      </c>
      <c r="H1191" s="47"/>
      <c r="I1191" s="71">
        <f t="shared" si="64"/>
        <v>0</v>
      </c>
      <c r="J1191" s="46">
        <v>250</v>
      </c>
      <c r="K1191" s="69">
        <v>549.12330000000009</v>
      </c>
      <c r="L1191" s="47"/>
      <c r="M1191" s="48">
        <f t="shared" si="66"/>
        <v>0</v>
      </c>
      <c r="N1191" s="46"/>
      <c r="O1191" s="69"/>
      <c r="P1191" s="76"/>
      <c r="Q1191" s="81"/>
    </row>
    <row r="1192" spans="2:17">
      <c r="B1192" s="45" t="s">
        <v>5976</v>
      </c>
      <c r="C1192" s="53" t="s">
        <v>5977</v>
      </c>
      <c r="D1192" s="59" t="s">
        <v>10</v>
      </c>
      <c r="E1192" s="50" t="s">
        <v>7309</v>
      </c>
      <c r="F1192" s="46">
        <v>50</v>
      </c>
      <c r="G1192" s="69">
        <v>54.229049999999994</v>
      </c>
      <c r="H1192" s="47"/>
      <c r="I1192" s="71">
        <f t="shared" si="64"/>
        <v>0</v>
      </c>
      <c r="J1192" s="46">
        <v>250</v>
      </c>
      <c r="K1192" s="69">
        <v>214.18830000000003</v>
      </c>
      <c r="L1192" s="47"/>
      <c r="M1192" s="48">
        <f t="shared" si="66"/>
        <v>0</v>
      </c>
      <c r="N1192" s="46"/>
      <c r="O1192" s="69"/>
      <c r="P1192" s="76"/>
      <c r="Q1192" s="81"/>
    </row>
    <row r="1193" spans="2:17">
      <c r="B1193" s="45" t="s">
        <v>506</v>
      </c>
      <c r="C1193" s="53" t="s">
        <v>5978</v>
      </c>
      <c r="D1193" s="58" t="s">
        <v>10</v>
      </c>
      <c r="E1193" s="57" t="s">
        <v>7309</v>
      </c>
      <c r="F1193" s="46">
        <v>250</v>
      </c>
      <c r="G1193" s="69">
        <v>118.96424999999999</v>
      </c>
      <c r="H1193" s="47"/>
      <c r="I1193" s="71">
        <f t="shared" si="64"/>
        <v>0</v>
      </c>
      <c r="J1193" s="46">
        <v>1000</v>
      </c>
      <c r="K1193" s="69">
        <v>421.1352</v>
      </c>
      <c r="L1193" s="47"/>
      <c r="M1193" s="48">
        <f t="shared" si="66"/>
        <v>0</v>
      </c>
      <c r="N1193" s="46"/>
      <c r="O1193" s="69"/>
      <c r="P1193" s="77"/>
      <c r="Q1193" s="81"/>
    </row>
    <row r="1194" spans="2:17">
      <c r="B1194" s="45" t="s">
        <v>507</v>
      </c>
      <c r="C1194" s="53" t="s">
        <v>5979</v>
      </c>
      <c r="D1194" s="59" t="s">
        <v>10</v>
      </c>
      <c r="E1194" s="50" t="s">
        <v>7309</v>
      </c>
      <c r="F1194" s="46">
        <v>50</v>
      </c>
      <c r="G1194" s="69">
        <v>26.623350000000002</v>
      </c>
      <c r="H1194" s="47"/>
      <c r="I1194" s="71">
        <f t="shared" si="64"/>
        <v>0</v>
      </c>
      <c r="J1194" s="46">
        <v>250</v>
      </c>
      <c r="K1194" s="69">
        <v>105.21899999999999</v>
      </c>
      <c r="L1194" s="47"/>
      <c r="M1194" s="48">
        <f t="shared" si="66"/>
        <v>0</v>
      </c>
      <c r="N1194" s="46"/>
      <c r="O1194" s="69"/>
      <c r="P1194" s="76"/>
      <c r="Q1194" s="81"/>
    </row>
    <row r="1195" spans="2:17">
      <c r="B1195" s="45" t="s">
        <v>5980</v>
      </c>
      <c r="C1195" s="53" t="s">
        <v>5981</v>
      </c>
      <c r="D1195" s="60" t="s">
        <v>10</v>
      </c>
      <c r="E1195" s="51" t="s">
        <v>7309</v>
      </c>
      <c r="F1195" s="46">
        <v>1000</v>
      </c>
      <c r="G1195" s="69">
        <v>965.7</v>
      </c>
      <c r="H1195" s="47"/>
      <c r="I1195" s="71">
        <f t="shared" si="64"/>
        <v>0</v>
      </c>
      <c r="J1195" s="46">
        <v>5000</v>
      </c>
      <c r="K1195" s="69">
        <v>3904.2000000000003</v>
      </c>
      <c r="L1195" s="47"/>
      <c r="M1195" s="48">
        <f t="shared" si="66"/>
        <v>0</v>
      </c>
      <c r="N1195" s="46"/>
      <c r="O1195" s="69"/>
      <c r="P1195" s="76"/>
      <c r="Q1195" s="81"/>
    </row>
    <row r="1196" spans="2:17">
      <c r="B1196" s="45" t="s">
        <v>5982</v>
      </c>
      <c r="C1196" s="53" t="s">
        <v>5983</v>
      </c>
      <c r="D1196" s="59" t="s">
        <v>10</v>
      </c>
      <c r="E1196" s="50" t="s">
        <v>7309</v>
      </c>
      <c r="F1196" s="46">
        <v>250</v>
      </c>
      <c r="G1196" s="69">
        <v>94.030875000000009</v>
      </c>
      <c r="H1196" s="47"/>
      <c r="I1196" s="71">
        <f t="shared" si="64"/>
        <v>0</v>
      </c>
      <c r="J1196" s="46">
        <v>1000</v>
      </c>
      <c r="K1196" s="69">
        <v>332.76420000000002</v>
      </c>
      <c r="L1196" s="47"/>
      <c r="M1196" s="48">
        <f t="shared" si="66"/>
        <v>0</v>
      </c>
      <c r="N1196" s="46"/>
      <c r="O1196" s="69"/>
      <c r="P1196" s="76"/>
      <c r="Q1196" s="81"/>
    </row>
    <row r="1197" spans="2:17">
      <c r="B1197" s="45" t="s">
        <v>5988</v>
      </c>
      <c r="C1197" s="53" t="s">
        <v>5989</v>
      </c>
      <c r="D1197" s="59" t="s">
        <v>10</v>
      </c>
      <c r="E1197" s="50" t="s">
        <v>7309</v>
      </c>
      <c r="F1197" s="46">
        <v>50</v>
      </c>
      <c r="G1197" s="69">
        <v>50.965650000000011</v>
      </c>
      <c r="H1197" s="47"/>
      <c r="I1197" s="71">
        <f t="shared" si="64"/>
        <v>0</v>
      </c>
      <c r="J1197" s="46">
        <v>250</v>
      </c>
      <c r="K1197" s="69">
        <v>206.49329999999998</v>
      </c>
      <c r="L1197" s="47"/>
      <c r="M1197" s="48">
        <f t="shared" si="66"/>
        <v>0</v>
      </c>
      <c r="N1197" s="46"/>
      <c r="O1197" s="69"/>
      <c r="P1197" s="76"/>
      <c r="Q1197" s="81"/>
    </row>
    <row r="1198" spans="2:17">
      <c r="B1198" s="45" t="s">
        <v>7167</v>
      </c>
      <c r="C1198" s="53" t="s">
        <v>7168</v>
      </c>
      <c r="D1198" s="60" t="s">
        <v>10</v>
      </c>
      <c r="E1198" s="51" t="s">
        <v>7309</v>
      </c>
      <c r="F1198" s="46">
        <v>50</v>
      </c>
      <c r="G1198" s="69">
        <v>76.689900000000009</v>
      </c>
      <c r="H1198" s="47"/>
      <c r="I1198" s="71">
        <f t="shared" si="64"/>
        <v>0</v>
      </c>
      <c r="J1198" s="46">
        <v>250</v>
      </c>
      <c r="K1198" s="69">
        <v>310.83750000000003</v>
      </c>
      <c r="L1198" s="47"/>
      <c r="M1198" s="48">
        <f t="shared" si="66"/>
        <v>0</v>
      </c>
      <c r="N1198" s="46"/>
      <c r="O1198" s="69"/>
      <c r="P1198" s="76"/>
      <c r="Q1198" s="81"/>
    </row>
    <row r="1199" spans="2:17">
      <c r="B1199" s="45" t="s">
        <v>7169</v>
      </c>
      <c r="C1199" s="53" t="s">
        <v>7170</v>
      </c>
      <c r="D1199" s="59" t="s">
        <v>10</v>
      </c>
      <c r="E1199" s="50" t="s">
        <v>7309</v>
      </c>
      <c r="F1199" s="46">
        <v>50</v>
      </c>
      <c r="G1199" s="69">
        <v>76.689900000000009</v>
      </c>
      <c r="H1199" s="47"/>
      <c r="I1199" s="71">
        <f t="shared" si="64"/>
        <v>0</v>
      </c>
      <c r="J1199" s="46">
        <v>250</v>
      </c>
      <c r="K1199" s="69">
        <v>310.83750000000003</v>
      </c>
      <c r="L1199" s="47"/>
      <c r="M1199" s="48">
        <f t="shared" si="66"/>
        <v>0</v>
      </c>
      <c r="N1199" s="46"/>
      <c r="O1199" s="69"/>
      <c r="P1199" s="76"/>
      <c r="Q1199" s="81"/>
    </row>
    <row r="1200" spans="2:17">
      <c r="B1200" s="45" t="s">
        <v>7175</v>
      </c>
      <c r="C1200" s="53" t="s">
        <v>7176</v>
      </c>
      <c r="D1200" s="60" t="s">
        <v>10</v>
      </c>
      <c r="E1200" s="51" t="s">
        <v>7309</v>
      </c>
      <c r="F1200" s="46">
        <v>50</v>
      </c>
      <c r="G1200" s="69">
        <v>83.666250000000005</v>
      </c>
      <c r="H1200" s="47"/>
      <c r="I1200" s="71">
        <f t="shared" si="64"/>
        <v>0</v>
      </c>
      <c r="J1200" s="46">
        <v>250</v>
      </c>
      <c r="K1200" s="69">
        <v>330.18029999999999</v>
      </c>
      <c r="L1200" s="47"/>
      <c r="M1200" s="48">
        <f t="shared" si="66"/>
        <v>0</v>
      </c>
      <c r="N1200" s="46"/>
      <c r="O1200" s="69"/>
      <c r="P1200" s="76"/>
      <c r="Q1200" s="81"/>
    </row>
    <row r="1201" spans="2:17">
      <c r="B1201" s="45" t="s">
        <v>5990</v>
      </c>
      <c r="C1201" s="53" t="s">
        <v>5991</v>
      </c>
      <c r="D1201" s="60" t="s">
        <v>10</v>
      </c>
      <c r="E1201" s="51" t="s">
        <v>7309</v>
      </c>
      <c r="F1201" s="46">
        <v>50</v>
      </c>
      <c r="G1201" s="69">
        <v>58.574699999999993</v>
      </c>
      <c r="H1201" s="47"/>
      <c r="I1201" s="71">
        <f t="shared" si="64"/>
        <v>0</v>
      </c>
      <c r="J1201" s="46">
        <v>250</v>
      </c>
      <c r="K1201" s="69">
        <v>231.15779999999998</v>
      </c>
      <c r="L1201" s="47"/>
      <c r="M1201" s="48">
        <f t="shared" si="66"/>
        <v>0</v>
      </c>
      <c r="N1201" s="46"/>
      <c r="O1201" s="69"/>
      <c r="P1201" s="76"/>
      <c r="Q1201" s="81"/>
    </row>
    <row r="1202" spans="2:17">
      <c r="B1202" s="45" t="s">
        <v>508</v>
      </c>
      <c r="C1202" s="53" t="s">
        <v>5992</v>
      </c>
      <c r="D1202" s="60" t="s">
        <v>10</v>
      </c>
      <c r="E1202" s="51" t="s">
        <v>7309</v>
      </c>
      <c r="F1202" s="46">
        <v>50</v>
      </c>
      <c r="G1202" s="69">
        <v>85.614300000000014</v>
      </c>
      <c r="H1202" s="47"/>
      <c r="I1202" s="71">
        <f t="shared" si="64"/>
        <v>0</v>
      </c>
      <c r="J1202" s="46">
        <v>250</v>
      </c>
      <c r="K1202" s="69">
        <v>339.1875</v>
      </c>
      <c r="L1202" s="47"/>
      <c r="M1202" s="48">
        <f t="shared" si="66"/>
        <v>0</v>
      </c>
      <c r="N1202" s="46"/>
      <c r="O1202" s="69"/>
      <c r="P1202" s="76"/>
      <c r="Q1202" s="81"/>
    </row>
    <row r="1203" spans="2:17">
      <c r="B1203" s="45" t="s">
        <v>5993</v>
      </c>
      <c r="C1203" s="53" t="s">
        <v>5994</v>
      </c>
      <c r="D1203" s="59" t="s">
        <v>10</v>
      </c>
      <c r="E1203" s="50" t="s">
        <v>7309</v>
      </c>
      <c r="F1203" s="46">
        <v>50</v>
      </c>
      <c r="G1203" s="69">
        <v>102.44744999999999</v>
      </c>
      <c r="H1203" s="47"/>
      <c r="I1203" s="71">
        <f t="shared" si="64"/>
        <v>0</v>
      </c>
      <c r="J1203" s="46">
        <v>250</v>
      </c>
      <c r="K1203" s="69">
        <v>415.18979999999999</v>
      </c>
      <c r="L1203" s="47"/>
      <c r="M1203" s="48">
        <f t="shared" si="66"/>
        <v>0</v>
      </c>
      <c r="N1203" s="46"/>
      <c r="O1203" s="69"/>
      <c r="P1203" s="76"/>
      <c r="Q1203" s="81"/>
    </row>
    <row r="1204" spans="2:17">
      <c r="B1204" s="45" t="s">
        <v>509</v>
      </c>
      <c r="C1204" s="53" t="s">
        <v>5995</v>
      </c>
      <c r="D1204" s="60" t="s">
        <v>10</v>
      </c>
      <c r="E1204" s="51" t="s">
        <v>7309</v>
      </c>
      <c r="F1204" s="46">
        <v>50</v>
      </c>
      <c r="G1204" s="69">
        <v>87.312600000000003</v>
      </c>
      <c r="H1204" s="47"/>
      <c r="I1204" s="71">
        <f t="shared" si="64"/>
        <v>0</v>
      </c>
      <c r="J1204" s="46">
        <v>250</v>
      </c>
      <c r="K1204" s="69">
        <v>346.27500000000003</v>
      </c>
      <c r="L1204" s="47"/>
      <c r="M1204" s="48">
        <f t="shared" si="66"/>
        <v>0</v>
      </c>
      <c r="N1204" s="46"/>
      <c r="O1204" s="69"/>
      <c r="P1204" s="76"/>
      <c r="Q1204" s="81"/>
    </row>
    <row r="1205" spans="2:17">
      <c r="B1205" s="45" t="s">
        <v>5996</v>
      </c>
      <c r="C1205" s="53" t="s">
        <v>5997</v>
      </c>
      <c r="D1205" s="60" t="s">
        <v>10</v>
      </c>
      <c r="E1205" s="51" t="s">
        <v>7309</v>
      </c>
      <c r="F1205" s="46">
        <v>250</v>
      </c>
      <c r="G1205" s="69">
        <v>487.01250000000005</v>
      </c>
      <c r="H1205" s="47"/>
      <c r="I1205" s="71">
        <f t="shared" si="64"/>
        <v>0</v>
      </c>
      <c r="J1205" s="46">
        <v>1000</v>
      </c>
      <c r="K1205" s="69">
        <v>609.92999999999995</v>
      </c>
      <c r="L1205" s="47"/>
      <c r="M1205" s="48">
        <f t="shared" si="66"/>
        <v>0</v>
      </c>
      <c r="N1205" s="46"/>
      <c r="O1205" s="69"/>
      <c r="P1205" s="76"/>
      <c r="Q1205" s="81"/>
    </row>
    <row r="1206" spans="2:17">
      <c r="B1206" s="45" t="s">
        <v>5998</v>
      </c>
      <c r="C1206" s="53" t="s">
        <v>5999</v>
      </c>
      <c r="D1206" s="60" t="s">
        <v>10</v>
      </c>
      <c r="E1206" s="51" t="s">
        <v>7309</v>
      </c>
      <c r="F1206" s="46">
        <v>50</v>
      </c>
      <c r="G1206" s="69">
        <v>53.979300000000002</v>
      </c>
      <c r="H1206" s="47"/>
      <c r="I1206" s="71">
        <f t="shared" si="64"/>
        <v>0</v>
      </c>
      <c r="J1206" s="46">
        <v>250</v>
      </c>
      <c r="K1206" s="69">
        <v>198.85500000000002</v>
      </c>
      <c r="L1206" s="47"/>
      <c r="M1206" s="48">
        <f t="shared" si="66"/>
        <v>0</v>
      </c>
      <c r="N1206" s="46"/>
      <c r="O1206" s="69"/>
      <c r="P1206" s="76"/>
      <c r="Q1206" s="81"/>
    </row>
    <row r="1207" spans="2:17">
      <c r="B1207" s="45" t="s">
        <v>6000</v>
      </c>
      <c r="C1207" s="53" t="s">
        <v>6001</v>
      </c>
      <c r="D1207" s="60" t="s">
        <v>10</v>
      </c>
      <c r="E1207" s="51" t="s">
        <v>7309</v>
      </c>
      <c r="F1207" s="46">
        <v>1000</v>
      </c>
      <c r="G1207" s="69">
        <v>3848.6475</v>
      </c>
      <c r="H1207" s="47"/>
      <c r="I1207" s="71">
        <f t="shared" si="64"/>
        <v>0</v>
      </c>
      <c r="J1207" s="46"/>
      <c r="K1207" s="69"/>
      <c r="L1207" s="47"/>
      <c r="M1207" s="48"/>
      <c r="N1207" s="46"/>
      <c r="O1207" s="69"/>
      <c r="P1207" s="76"/>
      <c r="Q1207" s="81"/>
    </row>
    <row r="1208" spans="2:17">
      <c r="B1208" s="45" t="s">
        <v>510</v>
      </c>
      <c r="C1208" s="53" t="s">
        <v>6002</v>
      </c>
      <c r="D1208" s="60" t="s">
        <v>10</v>
      </c>
      <c r="E1208" s="51" t="s">
        <v>7309</v>
      </c>
      <c r="F1208" s="46">
        <v>250</v>
      </c>
      <c r="G1208" s="69">
        <v>95.512725000000017</v>
      </c>
      <c r="H1208" s="47"/>
      <c r="I1208" s="71">
        <f t="shared" si="64"/>
        <v>0</v>
      </c>
      <c r="J1208" s="46">
        <v>1000</v>
      </c>
      <c r="K1208" s="69">
        <v>337.93200000000002</v>
      </c>
      <c r="L1208" s="47"/>
      <c r="M1208" s="48">
        <f t="shared" ref="M1208:M1239" si="67">K1208*L1208</f>
        <v>0</v>
      </c>
      <c r="N1208" s="46"/>
      <c r="O1208" s="69"/>
      <c r="P1208" s="76"/>
      <c r="Q1208" s="81"/>
    </row>
    <row r="1209" spans="2:17">
      <c r="B1209" s="45" t="s">
        <v>6003</v>
      </c>
      <c r="C1209" s="53" t="s">
        <v>6004</v>
      </c>
      <c r="D1209" s="59" t="s">
        <v>379</v>
      </c>
      <c r="E1209" s="50" t="s">
        <v>7306</v>
      </c>
      <c r="F1209" s="46">
        <v>10</v>
      </c>
      <c r="G1209" s="69">
        <v>58.441499999999998</v>
      </c>
      <c r="H1209" s="47"/>
      <c r="I1209" s="71">
        <f t="shared" si="64"/>
        <v>0</v>
      </c>
      <c r="J1209" s="46">
        <v>50</v>
      </c>
      <c r="K1209" s="69">
        <v>236.71440000000001</v>
      </c>
      <c r="L1209" s="47"/>
      <c r="M1209" s="48">
        <f t="shared" si="67"/>
        <v>0</v>
      </c>
      <c r="N1209" s="46"/>
      <c r="O1209" s="69"/>
      <c r="P1209" s="76"/>
      <c r="Q1209" s="81"/>
    </row>
    <row r="1210" spans="2:17">
      <c r="B1210" s="45" t="s">
        <v>511</v>
      </c>
      <c r="C1210" s="53" t="s">
        <v>6005</v>
      </c>
      <c r="D1210" s="60" t="s">
        <v>379</v>
      </c>
      <c r="E1210" s="51" t="s">
        <v>7304</v>
      </c>
      <c r="F1210" s="46">
        <v>25</v>
      </c>
      <c r="G1210" s="69">
        <v>418.7475</v>
      </c>
      <c r="H1210" s="47"/>
      <c r="I1210" s="71">
        <f t="shared" si="64"/>
        <v>0</v>
      </c>
      <c r="J1210" s="46">
        <v>100</v>
      </c>
      <c r="K1210" s="69">
        <v>1481.3280000000002</v>
      </c>
      <c r="L1210" s="47"/>
      <c r="M1210" s="48">
        <f t="shared" si="67"/>
        <v>0</v>
      </c>
      <c r="N1210" s="46"/>
      <c r="O1210" s="69"/>
      <c r="P1210" s="76"/>
      <c r="Q1210" s="81"/>
    </row>
    <row r="1211" spans="2:17">
      <c r="B1211" s="45" t="s">
        <v>6008</v>
      </c>
      <c r="C1211" s="53" t="s">
        <v>6009</v>
      </c>
      <c r="D1211" s="60" t="s">
        <v>379</v>
      </c>
      <c r="E1211" s="51" t="s">
        <v>7306</v>
      </c>
      <c r="F1211" s="46">
        <v>50</v>
      </c>
      <c r="G1211" s="69">
        <v>191.39175</v>
      </c>
      <c r="H1211" s="47"/>
      <c r="I1211" s="71">
        <f t="shared" si="64"/>
        <v>0</v>
      </c>
      <c r="J1211" s="46">
        <v>250</v>
      </c>
      <c r="K1211" s="69">
        <v>776.14199999999994</v>
      </c>
      <c r="L1211" s="47"/>
      <c r="M1211" s="48">
        <f t="shared" si="67"/>
        <v>0</v>
      </c>
      <c r="N1211" s="46"/>
      <c r="O1211" s="69"/>
      <c r="P1211" s="76"/>
      <c r="Q1211" s="81"/>
    </row>
    <row r="1212" spans="2:17">
      <c r="B1212" s="45" t="s">
        <v>6010</v>
      </c>
      <c r="C1212" s="53" t="s">
        <v>6011</v>
      </c>
      <c r="D1212" s="59" t="s">
        <v>379</v>
      </c>
      <c r="E1212" s="50" t="s">
        <v>7303</v>
      </c>
      <c r="F1212" s="46">
        <v>50</v>
      </c>
      <c r="G1212" s="69">
        <v>278.55450000000002</v>
      </c>
      <c r="H1212" s="47"/>
      <c r="I1212" s="71">
        <f t="shared" si="64"/>
        <v>0</v>
      </c>
      <c r="J1212" s="46">
        <v>250</v>
      </c>
      <c r="K1212" s="69">
        <v>1131.1650000000002</v>
      </c>
      <c r="L1212" s="47"/>
      <c r="M1212" s="48">
        <f t="shared" si="67"/>
        <v>0</v>
      </c>
      <c r="N1212" s="46"/>
      <c r="O1212" s="69"/>
      <c r="P1212" s="76"/>
      <c r="Q1212" s="81"/>
    </row>
    <row r="1213" spans="2:17">
      <c r="B1213" s="45" t="s">
        <v>6012</v>
      </c>
      <c r="C1213" s="53" t="s">
        <v>6013</v>
      </c>
      <c r="D1213" s="59" t="s">
        <v>379</v>
      </c>
      <c r="E1213" s="50" t="s">
        <v>7303</v>
      </c>
      <c r="F1213" s="46">
        <v>50</v>
      </c>
      <c r="G1213" s="69">
        <v>69.930000000000007</v>
      </c>
      <c r="H1213" s="47"/>
      <c r="I1213" s="71">
        <f t="shared" si="64"/>
        <v>0</v>
      </c>
      <c r="J1213" s="46">
        <v>250</v>
      </c>
      <c r="K1213" s="69">
        <v>271.59300000000002</v>
      </c>
      <c r="L1213" s="47"/>
      <c r="M1213" s="48">
        <f t="shared" si="67"/>
        <v>0</v>
      </c>
      <c r="N1213" s="46"/>
      <c r="O1213" s="69"/>
      <c r="P1213" s="76"/>
      <c r="Q1213" s="81"/>
    </row>
    <row r="1214" spans="2:17">
      <c r="B1214" s="45" t="s">
        <v>6014</v>
      </c>
      <c r="C1214" s="53" t="s">
        <v>6015</v>
      </c>
      <c r="D1214" s="60" t="s">
        <v>379</v>
      </c>
      <c r="E1214" s="51" t="s">
        <v>7306</v>
      </c>
      <c r="F1214" s="46">
        <v>50</v>
      </c>
      <c r="G1214" s="69">
        <v>167.59890000000001</v>
      </c>
      <c r="H1214" s="47"/>
      <c r="I1214" s="71">
        <f t="shared" si="64"/>
        <v>0</v>
      </c>
      <c r="J1214" s="46">
        <v>250</v>
      </c>
      <c r="K1214" s="69">
        <v>652.05000000000007</v>
      </c>
      <c r="L1214" s="47"/>
      <c r="M1214" s="48">
        <f t="shared" si="67"/>
        <v>0</v>
      </c>
      <c r="N1214" s="46"/>
      <c r="O1214" s="69"/>
      <c r="P1214" s="76"/>
      <c r="Q1214" s="81"/>
    </row>
    <row r="1215" spans="2:17">
      <c r="B1215" s="45" t="s">
        <v>512</v>
      </c>
      <c r="C1215" s="53" t="s">
        <v>6016</v>
      </c>
      <c r="D1215" s="59" t="s">
        <v>379</v>
      </c>
      <c r="E1215" s="50" t="s">
        <v>7303</v>
      </c>
      <c r="F1215" s="46">
        <v>50</v>
      </c>
      <c r="G1215" s="69">
        <v>177.32250000000002</v>
      </c>
      <c r="H1215" s="47"/>
      <c r="I1215" s="71">
        <f t="shared" si="64"/>
        <v>0</v>
      </c>
      <c r="J1215" s="46">
        <v>250</v>
      </c>
      <c r="K1215" s="69">
        <v>603.12599999999998</v>
      </c>
      <c r="L1215" s="47"/>
      <c r="M1215" s="48">
        <f t="shared" si="67"/>
        <v>0</v>
      </c>
      <c r="N1215" s="46"/>
      <c r="O1215" s="69"/>
      <c r="P1215" s="76"/>
      <c r="Q1215" s="81"/>
    </row>
    <row r="1216" spans="2:17">
      <c r="B1216" s="45" t="s">
        <v>6019</v>
      </c>
      <c r="C1216" s="53" t="s">
        <v>6020</v>
      </c>
      <c r="D1216" s="59" t="s">
        <v>379</v>
      </c>
      <c r="E1216" s="50" t="s">
        <v>7303</v>
      </c>
      <c r="F1216" s="46">
        <v>50</v>
      </c>
      <c r="G1216" s="69">
        <v>108.97425000000001</v>
      </c>
      <c r="H1216" s="47"/>
      <c r="I1216" s="71">
        <f t="shared" si="64"/>
        <v>0</v>
      </c>
      <c r="J1216" s="46">
        <v>250</v>
      </c>
      <c r="K1216" s="69">
        <v>425.08800000000002</v>
      </c>
      <c r="L1216" s="47"/>
      <c r="M1216" s="48">
        <f t="shared" si="67"/>
        <v>0</v>
      </c>
      <c r="N1216" s="46"/>
      <c r="O1216" s="69"/>
      <c r="P1216" s="76"/>
      <c r="Q1216" s="81"/>
    </row>
    <row r="1217" spans="2:17">
      <c r="B1217" s="45" t="s">
        <v>6021</v>
      </c>
      <c r="C1217" s="53" t="s">
        <v>6022</v>
      </c>
      <c r="D1217" s="59" t="s">
        <v>379</v>
      </c>
      <c r="E1217" s="50" t="s">
        <v>7306</v>
      </c>
      <c r="F1217" s="46">
        <v>50</v>
      </c>
      <c r="G1217" s="69">
        <v>247.00275000000005</v>
      </c>
      <c r="H1217" s="47"/>
      <c r="I1217" s="71">
        <f t="shared" si="64"/>
        <v>0</v>
      </c>
      <c r="J1217" s="46">
        <v>250</v>
      </c>
      <c r="K1217" s="69">
        <v>1000.5120000000001</v>
      </c>
      <c r="L1217" s="47"/>
      <c r="M1217" s="48">
        <f t="shared" si="67"/>
        <v>0</v>
      </c>
      <c r="N1217" s="46"/>
      <c r="O1217" s="69"/>
      <c r="P1217" s="76"/>
      <c r="Q1217" s="81"/>
    </row>
    <row r="1218" spans="2:17">
      <c r="B1218" s="45" t="s">
        <v>6023</v>
      </c>
      <c r="C1218" s="53" t="s">
        <v>6024</v>
      </c>
      <c r="D1218" s="59" t="s">
        <v>379</v>
      </c>
      <c r="E1218" s="50" t="s">
        <v>7306</v>
      </c>
      <c r="F1218" s="46">
        <v>10</v>
      </c>
      <c r="G1218" s="69">
        <v>88.22835000000002</v>
      </c>
      <c r="H1218" s="47"/>
      <c r="I1218" s="71">
        <f t="shared" si="64"/>
        <v>0</v>
      </c>
      <c r="J1218" s="46">
        <v>50</v>
      </c>
      <c r="K1218" s="69">
        <v>357.77700000000004</v>
      </c>
      <c r="L1218" s="47"/>
      <c r="M1218" s="48">
        <f t="shared" si="67"/>
        <v>0</v>
      </c>
      <c r="N1218" s="46"/>
      <c r="O1218" s="69"/>
      <c r="P1218" s="76"/>
      <c r="Q1218" s="81"/>
    </row>
    <row r="1219" spans="2:17">
      <c r="B1219" s="45" t="s">
        <v>513</v>
      </c>
      <c r="C1219" s="53" t="s">
        <v>6028</v>
      </c>
      <c r="D1219" s="60" t="s">
        <v>514</v>
      </c>
      <c r="E1219" s="51" t="s">
        <v>7309</v>
      </c>
      <c r="F1219" s="46">
        <v>50</v>
      </c>
      <c r="G1219" s="69">
        <v>52.364250000000006</v>
      </c>
      <c r="H1219" s="47"/>
      <c r="I1219" s="71">
        <f t="shared" si="64"/>
        <v>0</v>
      </c>
      <c r="J1219" s="46">
        <v>250</v>
      </c>
      <c r="K1219" s="69">
        <v>203.91750000000002</v>
      </c>
      <c r="L1219" s="47"/>
      <c r="M1219" s="48">
        <f t="shared" si="67"/>
        <v>0</v>
      </c>
      <c r="N1219" s="46"/>
      <c r="O1219" s="69"/>
      <c r="P1219" s="76"/>
      <c r="Q1219" s="81"/>
    </row>
    <row r="1220" spans="2:17">
      <c r="B1220" s="45" t="s">
        <v>515</v>
      </c>
      <c r="C1220" s="53" t="s">
        <v>6029</v>
      </c>
      <c r="D1220" s="60" t="s">
        <v>514</v>
      </c>
      <c r="E1220" s="51" t="s">
        <v>7309</v>
      </c>
      <c r="F1220" s="46">
        <v>250</v>
      </c>
      <c r="G1220" s="69">
        <v>447.05250000000001</v>
      </c>
      <c r="H1220" s="47"/>
      <c r="I1220" s="71">
        <f t="shared" si="64"/>
        <v>0</v>
      </c>
      <c r="J1220" s="46">
        <v>1000</v>
      </c>
      <c r="K1220" s="69">
        <v>1392.8760000000002</v>
      </c>
      <c r="L1220" s="47"/>
      <c r="M1220" s="48">
        <f t="shared" si="67"/>
        <v>0</v>
      </c>
      <c r="N1220" s="46"/>
      <c r="O1220" s="69"/>
      <c r="P1220" s="76"/>
      <c r="Q1220" s="81"/>
    </row>
    <row r="1221" spans="2:17">
      <c r="B1221" s="45" t="s">
        <v>6030</v>
      </c>
      <c r="C1221" s="53" t="s">
        <v>6031</v>
      </c>
      <c r="D1221" s="59" t="s">
        <v>514</v>
      </c>
      <c r="E1221" s="50" t="s">
        <v>7309</v>
      </c>
      <c r="F1221" s="46">
        <v>50</v>
      </c>
      <c r="G1221" s="69">
        <v>53.496450000000003</v>
      </c>
      <c r="H1221" s="47"/>
      <c r="I1221" s="71">
        <f t="shared" si="64"/>
        <v>0</v>
      </c>
      <c r="J1221" s="46">
        <v>250</v>
      </c>
      <c r="K1221" s="69">
        <v>208.11330000000004</v>
      </c>
      <c r="L1221" s="47"/>
      <c r="M1221" s="48">
        <f t="shared" si="67"/>
        <v>0</v>
      </c>
      <c r="N1221" s="46"/>
      <c r="O1221" s="69"/>
      <c r="P1221" s="76"/>
      <c r="Q1221" s="81"/>
    </row>
    <row r="1222" spans="2:17">
      <c r="B1222" s="45" t="s">
        <v>6032</v>
      </c>
      <c r="C1222" s="53" t="s">
        <v>6033</v>
      </c>
      <c r="D1222" s="59" t="s">
        <v>514</v>
      </c>
      <c r="E1222" s="50" t="s">
        <v>7309</v>
      </c>
      <c r="F1222" s="46">
        <v>500</v>
      </c>
      <c r="G1222" s="69">
        <v>976.93874999999991</v>
      </c>
      <c r="H1222" s="47"/>
      <c r="I1222" s="71">
        <f t="shared" si="64"/>
        <v>0</v>
      </c>
      <c r="J1222" s="46">
        <v>5000</v>
      </c>
      <c r="K1222" s="69">
        <v>7923.8249999999998</v>
      </c>
      <c r="L1222" s="47"/>
      <c r="M1222" s="48">
        <f t="shared" si="67"/>
        <v>0</v>
      </c>
      <c r="N1222" s="46"/>
      <c r="O1222" s="69"/>
      <c r="P1222" s="76"/>
      <c r="Q1222" s="81"/>
    </row>
    <row r="1223" spans="2:17">
      <c r="B1223" s="45" t="s">
        <v>516</v>
      </c>
      <c r="C1223" s="53" t="s">
        <v>6034</v>
      </c>
      <c r="D1223" s="60" t="s">
        <v>514</v>
      </c>
      <c r="E1223" s="51" t="s">
        <v>7309</v>
      </c>
      <c r="F1223" s="46">
        <v>250</v>
      </c>
      <c r="G1223" s="69">
        <v>374.70825000000002</v>
      </c>
      <c r="H1223" s="47"/>
      <c r="I1223" s="71">
        <f t="shared" si="64"/>
        <v>0</v>
      </c>
      <c r="J1223" s="46">
        <v>1000</v>
      </c>
      <c r="K1223" s="69">
        <v>1167.5339999999999</v>
      </c>
      <c r="L1223" s="47"/>
      <c r="M1223" s="48">
        <f t="shared" si="67"/>
        <v>0</v>
      </c>
      <c r="N1223" s="46"/>
      <c r="O1223" s="69"/>
      <c r="P1223" s="76"/>
      <c r="Q1223" s="81"/>
    </row>
    <row r="1224" spans="2:17">
      <c r="B1224" s="45" t="s">
        <v>7211</v>
      </c>
      <c r="C1224" s="53" t="s">
        <v>7212</v>
      </c>
      <c r="D1224" s="59" t="s">
        <v>514</v>
      </c>
      <c r="E1224" s="50" t="s">
        <v>7309</v>
      </c>
      <c r="F1224" s="46">
        <v>50</v>
      </c>
      <c r="G1224" s="69">
        <v>284.71500000000003</v>
      </c>
      <c r="H1224" s="47"/>
      <c r="I1224" s="71">
        <f t="shared" si="64"/>
        <v>0</v>
      </c>
      <c r="J1224" s="46">
        <v>100</v>
      </c>
      <c r="K1224" s="69">
        <v>473.04</v>
      </c>
      <c r="L1224" s="47"/>
      <c r="M1224" s="48">
        <f t="shared" si="67"/>
        <v>0</v>
      </c>
      <c r="N1224" s="46"/>
      <c r="O1224" s="69"/>
      <c r="P1224" s="76"/>
      <c r="Q1224" s="81"/>
    </row>
    <row r="1225" spans="2:17">
      <c r="B1225" s="45" t="s">
        <v>6035</v>
      </c>
      <c r="C1225" s="53" t="s">
        <v>6036</v>
      </c>
      <c r="D1225" s="60" t="s">
        <v>514</v>
      </c>
      <c r="E1225" s="51" t="s">
        <v>7309</v>
      </c>
      <c r="F1225" s="46">
        <v>50</v>
      </c>
      <c r="G1225" s="69">
        <v>84.931650000000005</v>
      </c>
      <c r="H1225" s="47"/>
      <c r="I1225" s="71">
        <f t="shared" ref="I1225:I1259" si="68">G1225*H1225</f>
        <v>0</v>
      </c>
      <c r="J1225" s="46">
        <v>250</v>
      </c>
      <c r="K1225" s="69">
        <v>331.08750000000003</v>
      </c>
      <c r="L1225" s="47"/>
      <c r="M1225" s="48">
        <f t="shared" si="67"/>
        <v>0</v>
      </c>
      <c r="N1225" s="46"/>
      <c r="O1225" s="69"/>
      <c r="P1225" s="76"/>
      <c r="Q1225" s="81"/>
    </row>
    <row r="1226" spans="2:17">
      <c r="B1226" s="45" t="s">
        <v>6037</v>
      </c>
      <c r="C1226" s="53" t="s">
        <v>6038</v>
      </c>
      <c r="D1226" s="60" t="s">
        <v>514</v>
      </c>
      <c r="E1226" s="51" t="s">
        <v>7309</v>
      </c>
      <c r="F1226" s="46">
        <v>50</v>
      </c>
      <c r="G1226" s="69">
        <v>86.879700000000014</v>
      </c>
      <c r="H1226" s="47"/>
      <c r="I1226" s="71">
        <f t="shared" si="68"/>
        <v>0</v>
      </c>
      <c r="J1226" s="46">
        <v>250</v>
      </c>
      <c r="K1226" s="69">
        <v>338.3775</v>
      </c>
      <c r="L1226" s="47"/>
      <c r="M1226" s="48">
        <f t="shared" si="67"/>
        <v>0</v>
      </c>
      <c r="N1226" s="46"/>
      <c r="O1226" s="69"/>
      <c r="P1226" s="76"/>
      <c r="Q1226" s="81"/>
    </row>
    <row r="1227" spans="2:17">
      <c r="B1227" s="45" t="s">
        <v>6039</v>
      </c>
      <c r="C1227" s="53" t="s">
        <v>6040</v>
      </c>
      <c r="D1227" s="59" t="s">
        <v>514</v>
      </c>
      <c r="E1227" s="50" t="s">
        <v>7309</v>
      </c>
      <c r="F1227" s="46">
        <v>250</v>
      </c>
      <c r="G1227" s="69">
        <v>32.534100000000002</v>
      </c>
      <c r="H1227" s="47"/>
      <c r="I1227" s="71">
        <f t="shared" si="68"/>
        <v>0</v>
      </c>
      <c r="J1227" s="46">
        <v>1000</v>
      </c>
      <c r="K1227" s="69">
        <v>115.02</v>
      </c>
      <c r="L1227" s="47"/>
      <c r="M1227" s="48">
        <f t="shared" si="67"/>
        <v>0</v>
      </c>
      <c r="N1227" s="46"/>
      <c r="O1227" s="69"/>
      <c r="P1227" s="76"/>
      <c r="Q1227" s="81"/>
    </row>
    <row r="1228" spans="2:17">
      <c r="B1228" s="45" t="s">
        <v>6045</v>
      </c>
      <c r="C1228" s="53" t="s">
        <v>6046</v>
      </c>
      <c r="D1228" s="60" t="s">
        <v>514</v>
      </c>
      <c r="E1228" s="51" t="s">
        <v>7309</v>
      </c>
      <c r="F1228" s="46">
        <v>50</v>
      </c>
      <c r="G1228" s="69">
        <v>86.546700000000016</v>
      </c>
      <c r="H1228" s="47"/>
      <c r="I1228" s="71">
        <f t="shared" si="68"/>
        <v>0</v>
      </c>
      <c r="J1228" s="46">
        <v>250</v>
      </c>
      <c r="K1228" s="69">
        <v>337.36499999999995</v>
      </c>
      <c r="L1228" s="47"/>
      <c r="M1228" s="48">
        <f t="shared" si="67"/>
        <v>0</v>
      </c>
      <c r="N1228" s="46"/>
      <c r="O1228" s="69"/>
      <c r="P1228" s="76"/>
      <c r="Q1228" s="81"/>
    </row>
    <row r="1229" spans="2:17">
      <c r="B1229" s="45" t="s">
        <v>6049</v>
      </c>
      <c r="C1229" s="53" t="s">
        <v>6050</v>
      </c>
      <c r="D1229" s="59" t="s">
        <v>2</v>
      </c>
      <c r="E1229" s="50" t="s">
        <v>7306</v>
      </c>
      <c r="F1229" s="46">
        <v>10</v>
      </c>
      <c r="G1229" s="69">
        <v>165.28455</v>
      </c>
      <c r="H1229" s="47"/>
      <c r="I1229" s="71">
        <f t="shared" si="68"/>
        <v>0</v>
      </c>
      <c r="J1229" s="46">
        <v>50</v>
      </c>
      <c r="K1229" s="69">
        <v>699.06240000000003</v>
      </c>
      <c r="L1229" s="47"/>
      <c r="M1229" s="48">
        <f t="shared" si="67"/>
        <v>0</v>
      </c>
      <c r="N1229" s="46"/>
      <c r="O1229" s="69"/>
      <c r="P1229" s="76"/>
      <c r="Q1229" s="81"/>
    </row>
    <row r="1230" spans="2:17">
      <c r="B1230" s="45" t="s">
        <v>7267</v>
      </c>
      <c r="C1230" s="53" t="s">
        <v>7268</v>
      </c>
      <c r="D1230" s="60" t="s">
        <v>7314</v>
      </c>
      <c r="E1230" s="51" t="s">
        <v>7310</v>
      </c>
      <c r="F1230" s="46">
        <v>500</v>
      </c>
      <c r="G1230" s="69">
        <v>145.85400000000001</v>
      </c>
      <c r="H1230" s="47"/>
      <c r="I1230" s="71">
        <f t="shared" si="68"/>
        <v>0</v>
      </c>
      <c r="J1230" s="46">
        <v>2500</v>
      </c>
      <c r="K1230" s="69">
        <v>675.88829999999996</v>
      </c>
      <c r="L1230" s="47"/>
      <c r="M1230" s="48">
        <f t="shared" si="67"/>
        <v>0</v>
      </c>
      <c r="N1230" s="46"/>
      <c r="O1230" s="69"/>
      <c r="P1230" s="76"/>
      <c r="Q1230" s="81"/>
    </row>
    <row r="1231" spans="2:17">
      <c r="B1231" s="45" t="s">
        <v>7044</v>
      </c>
      <c r="C1231" s="53" t="s">
        <v>7045</v>
      </c>
      <c r="D1231" s="60" t="s">
        <v>7314</v>
      </c>
      <c r="E1231" s="51" t="s">
        <v>7308</v>
      </c>
      <c r="F1231" s="46">
        <v>500</v>
      </c>
      <c r="G1231" s="69">
        <v>62.587349999999994</v>
      </c>
      <c r="H1231" s="47"/>
      <c r="I1231" s="71">
        <f t="shared" si="68"/>
        <v>0</v>
      </c>
      <c r="J1231" s="46">
        <v>2500</v>
      </c>
      <c r="K1231" s="69">
        <v>291.51900000000001</v>
      </c>
      <c r="L1231" s="47"/>
      <c r="M1231" s="48">
        <f t="shared" si="67"/>
        <v>0</v>
      </c>
      <c r="N1231" s="46"/>
      <c r="O1231" s="69"/>
      <c r="P1231" s="76"/>
      <c r="Q1231" s="81"/>
    </row>
    <row r="1232" spans="2:17">
      <c r="B1232" s="45" t="s">
        <v>7245</v>
      </c>
      <c r="C1232" s="53" t="s">
        <v>7045</v>
      </c>
      <c r="D1232" s="60" t="s">
        <v>7314</v>
      </c>
      <c r="E1232" s="51" t="s">
        <v>7310</v>
      </c>
      <c r="F1232" s="46">
        <v>500</v>
      </c>
      <c r="G1232" s="69">
        <v>58.191750000000006</v>
      </c>
      <c r="H1232" s="47"/>
      <c r="I1232" s="71">
        <f t="shared" si="68"/>
        <v>0</v>
      </c>
      <c r="J1232" s="46">
        <v>2500</v>
      </c>
      <c r="K1232" s="69">
        <v>270.84780000000001</v>
      </c>
      <c r="L1232" s="47"/>
      <c r="M1232" s="48">
        <f t="shared" si="67"/>
        <v>0</v>
      </c>
      <c r="N1232" s="46"/>
      <c r="O1232" s="69"/>
      <c r="P1232" s="76"/>
      <c r="Q1232" s="81"/>
    </row>
    <row r="1233" spans="2:17">
      <c r="B1233" s="45" t="s">
        <v>525</v>
      </c>
      <c r="C1233" s="53" t="s">
        <v>6062</v>
      </c>
      <c r="D1233" s="60" t="s">
        <v>3</v>
      </c>
      <c r="E1233" s="51" t="s">
        <v>7309</v>
      </c>
      <c r="F1233" s="46">
        <v>250</v>
      </c>
      <c r="G1233" s="69">
        <v>136.55497499999998</v>
      </c>
      <c r="H1233" s="47"/>
      <c r="I1233" s="71">
        <f t="shared" si="68"/>
        <v>0</v>
      </c>
      <c r="J1233" s="46">
        <v>1000</v>
      </c>
      <c r="K1233" s="69">
        <v>483.05160000000006</v>
      </c>
      <c r="L1233" s="47"/>
      <c r="M1233" s="48">
        <f t="shared" si="67"/>
        <v>0</v>
      </c>
      <c r="N1233" s="46"/>
      <c r="O1233" s="69"/>
      <c r="P1233" s="76"/>
      <c r="Q1233" s="81"/>
    </row>
    <row r="1234" spans="2:17">
      <c r="B1234" s="45" t="s">
        <v>6063</v>
      </c>
      <c r="C1234" s="53" t="s">
        <v>6064</v>
      </c>
      <c r="D1234" s="59" t="s">
        <v>3</v>
      </c>
      <c r="E1234" s="50" t="s">
        <v>7309</v>
      </c>
      <c r="F1234" s="46">
        <v>250</v>
      </c>
      <c r="G1234" s="69">
        <v>314.26875000000001</v>
      </c>
      <c r="H1234" s="47"/>
      <c r="I1234" s="71">
        <f t="shared" si="68"/>
        <v>0</v>
      </c>
      <c r="J1234" s="46">
        <v>1000</v>
      </c>
      <c r="K1234" s="69">
        <v>431.32499999999999</v>
      </c>
      <c r="L1234" s="47"/>
      <c r="M1234" s="48">
        <f t="shared" si="67"/>
        <v>0</v>
      </c>
      <c r="N1234" s="46"/>
      <c r="O1234" s="69"/>
      <c r="P1234" s="76"/>
      <c r="Q1234" s="81"/>
    </row>
    <row r="1235" spans="2:17">
      <c r="B1235" s="45" t="s">
        <v>7216</v>
      </c>
      <c r="C1235" s="53" t="s">
        <v>6067</v>
      </c>
      <c r="D1235" s="59" t="s">
        <v>3</v>
      </c>
      <c r="E1235" s="50" t="s">
        <v>7309</v>
      </c>
      <c r="F1235" s="46">
        <v>50</v>
      </c>
      <c r="G1235" s="69">
        <v>138.81105000000002</v>
      </c>
      <c r="H1235" s="47"/>
      <c r="I1235" s="71">
        <f t="shared" si="68"/>
        <v>0</v>
      </c>
      <c r="J1235" s="46">
        <v>250</v>
      </c>
      <c r="K1235" s="69">
        <v>521.23500000000001</v>
      </c>
      <c r="L1235" s="47"/>
      <c r="M1235" s="48">
        <f t="shared" si="67"/>
        <v>0</v>
      </c>
      <c r="N1235" s="46"/>
      <c r="O1235" s="69"/>
      <c r="P1235" s="76"/>
      <c r="Q1235" s="81"/>
    </row>
    <row r="1236" spans="2:17">
      <c r="B1236" s="45" t="s">
        <v>6068</v>
      </c>
      <c r="C1236" s="53" t="s">
        <v>6069</v>
      </c>
      <c r="D1236" s="59" t="s">
        <v>3</v>
      </c>
      <c r="E1236" s="50" t="s">
        <v>7309</v>
      </c>
      <c r="F1236" s="46">
        <v>250</v>
      </c>
      <c r="G1236" s="69">
        <v>128.52134999999998</v>
      </c>
      <c r="H1236" s="47"/>
      <c r="I1236" s="71">
        <f t="shared" si="68"/>
        <v>0</v>
      </c>
      <c r="J1236" s="46">
        <v>1000</v>
      </c>
      <c r="K1236" s="69">
        <v>416.92320000000001</v>
      </c>
      <c r="L1236" s="47"/>
      <c r="M1236" s="48">
        <f t="shared" si="67"/>
        <v>0</v>
      </c>
      <c r="N1236" s="46"/>
      <c r="O1236" s="69"/>
      <c r="P1236" s="76"/>
      <c r="Q1236" s="81"/>
    </row>
    <row r="1237" spans="2:17">
      <c r="B1237" s="45" t="s">
        <v>6073</v>
      </c>
      <c r="C1237" s="53" t="s">
        <v>6074</v>
      </c>
      <c r="D1237" s="59" t="s">
        <v>3</v>
      </c>
      <c r="E1237" s="50" t="s">
        <v>7309</v>
      </c>
      <c r="F1237" s="46">
        <v>50</v>
      </c>
      <c r="G1237" s="69">
        <v>29.97</v>
      </c>
      <c r="H1237" s="47"/>
      <c r="I1237" s="71">
        <f t="shared" si="68"/>
        <v>0</v>
      </c>
      <c r="J1237" s="46">
        <v>250</v>
      </c>
      <c r="K1237" s="69">
        <v>127.575</v>
      </c>
      <c r="L1237" s="47"/>
      <c r="M1237" s="48">
        <f t="shared" si="67"/>
        <v>0</v>
      </c>
      <c r="N1237" s="46"/>
      <c r="O1237" s="69"/>
      <c r="P1237" s="76"/>
      <c r="Q1237" s="81"/>
    </row>
    <row r="1238" spans="2:17">
      <c r="B1238" s="45" t="s">
        <v>527</v>
      </c>
      <c r="C1238" s="53" t="s">
        <v>6075</v>
      </c>
      <c r="D1238" s="60" t="s">
        <v>3</v>
      </c>
      <c r="E1238" s="51" t="s">
        <v>7309</v>
      </c>
      <c r="F1238" s="46">
        <v>250</v>
      </c>
      <c r="G1238" s="69">
        <v>57.026250000000005</v>
      </c>
      <c r="H1238" s="47"/>
      <c r="I1238" s="71">
        <f t="shared" si="68"/>
        <v>0</v>
      </c>
      <c r="J1238" s="46">
        <v>1000</v>
      </c>
      <c r="K1238" s="69">
        <v>178.44300000000001</v>
      </c>
      <c r="L1238" s="47"/>
      <c r="M1238" s="48">
        <f t="shared" si="67"/>
        <v>0</v>
      </c>
      <c r="N1238" s="46"/>
      <c r="O1238" s="69"/>
      <c r="P1238" s="76"/>
      <c r="Q1238" s="81"/>
    </row>
    <row r="1239" spans="2:17">
      <c r="B1239" s="45" t="s">
        <v>528</v>
      </c>
      <c r="C1239" s="53" t="s">
        <v>6076</v>
      </c>
      <c r="D1239" s="60" t="s">
        <v>3</v>
      </c>
      <c r="E1239" s="51" t="s">
        <v>7309</v>
      </c>
      <c r="F1239" s="46">
        <v>50</v>
      </c>
      <c r="G1239" s="69">
        <v>55.461150000000011</v>
      </c>
      <c r="H1239" s="47"/>
      <c r="I1239" s="71">
        <f t="shared" si="68"/>
        <v>0</v>
      </c>
      <c r="J1239" s="46">
        <v>250</v>
      </c>
      <c r="K1239" s="69">
        <v>215.25749999999999</v>
      </c>
      <c r="L1239" s="47"/>
      <c r="M1239" s="48">
        <f t="shared" si="67"/>
        <v>0</v>
      </c>
      <c r="N1239" s="46"/>
      <c r="O1239" s="69"/>
      <c r="P1239" s="76"/>
      <c r="Q1239" s="81"/>
    </row>
    <row r="1240" spans="2:17">
      <c r="B1240" s="45" t="s">
        <v>529</v>
      </c>
      <c r="C1240" s="53" t="s">
        <v>6077</v>
      </c>
      <c r="D1240" s="60" t="s">
        <v>6078</v>
      </c>
      <c r="E1240" s="51" t="s">
        <v>7309</v>
      </c>
      <c r="F1240" s="46">
        <v>50</v>
      </c>
      <c r="G1240" s="69">
        <v>37.495799999999996</v>
      </c>
      <c r="H1240" s="47"/>
      <c r="I1240" s="71">
        <f t="shared" si="68"/>
        <v>0</v>
      </c>
      <c r="J1240" s="46">
        <v>250</v>
      </c>
      <c r="K1240" s="69">
        <v>154.16730000000004</v>
      </c>
      <c r="L1240" s="47"/>
      <c r="M1240" s="48">
        <f t="shared" ref="M1240:M1259" si="69">K1240*L1240</f>
        <v>0</v>
      </c>
      <c r="N1240" s="46"/>
      <c r="O1240" s="69"/>
      <c r="P1240" s="76"/>
      <c r="Q1240" s="81"/>
    </row>
    <row r="1241" spans="2:17">
      <c r="B1241" s="45" t="s">
        <v>6079</v>
      </c>
      <c r="C1241" s="53" t="s">
        <v>6080</v>
      </c>
      <c r="D1241" s="59" t="s">
        <v>3</v>
      </c>
      <c r="E1241" s="50" t="s">
        <v>7309</v>
      </c>
      <c r="F1241" s="46">
        <v>50</v>
      </c>
      <c r="G1241" s="69">
        <v>71.361900000000006</v>
      </c>
      <c r="H1241" s="47"/>
      <c r="I1241" s="71">
        <f t="shared" si="68"/>
        <v>0</v>
      </c>
      <c r="J1241" s="46">
        <v>250</v>
      </c>
      <c r="K1241" s="69">
        <v>242.8785</v>
      </c>
      <c r="L1241" s="47"/>
      <c r="M1241" s="48">
        <f t="shared" si="69"/>
        <v>0</v>
      </c>
      <c r="N1241" s="46"/>
      <c r="O1241" s="69"/>
      <c r="P1241" s="76"/>
      <c r="Q1241" s="81"/>
    </row>
    <row r="1242" spans="2:17">
      <c r="B1242" s="45" t="s">
        <v>6081</v>
      </c>
      <c r="C1242" s="53" t="s">
        <v>6082</v>
      </c>
      <c r="D1242" s="59" t="s">
        <v>3</v>
      </c>
      <c r="E1242" s="50" t="s">
        <v>7309</v>
      </c>
      <c r="F1242" s="46">
        <v>50</v>
      </c>
      <c r="G1242" s="69">
        <v>95.113125000000011</v>
      </c>
      <c r="H1242" s="47"/>
      <c r="I1242" s="71">
        <f t="shared" si="68"/>
        <v>0</v>
      </c>
      <c r="J1242" s="46">
        <v>100</v>
      </c>
      <c r="K1242" s="69">
        <v>123.31439999999999</v>
      </c>
      <c r="L1242" s="47"/>
      <c r="M1242" s="48">
        <f t="shared" si="69"/>
        <v>0</v>
      </c>
      <c r="N1242" s="46"/>
      <c r="O1242" s="69"/>
      <c r="P1242" s="76"/>
      <c r="Q1242" s="81"/>
    </row>
    <row r="1243" spans="2:17">
      <c r="B1243" s="45" t="s">
        <v>6083</v>
      </c>
      <c r="C1243" s="53" t="s">
        <v>6084</v>
      </c>
      <c r="D1243" s="59" t="s">
        <v>3</v>
      </c>
      <c r="E1243" s="50" t="s">
        <v>7309</v>
      </c>
      <c r="F1243" s="46">
        <v>50</v>
      </c>
      <c r="G1243" s="69">
        <v>71.761499999999998</v>
      </c>
      <c r="H1243" s="47"/>
      <c r="I1243" s="71">
        <f t="shared" si="68"/>
        <v>0</v>
      </c>
      <c r="J1243" s="46">
        <v>250</v>
      </c>
      <c r="K1243" s="69">
        <v>303.83099999999996</v>
      </c>
      <c r="L1243" s="47"/>
      <c r="M1243" s="48">
        <f t="shared" si="69"/>
        <v>0</v>
      </c>
      <c r="N1243" s="46"/>
      <c r="O1243" s="69"/>
      <c r="P1243" s="76"/>
      <c r="Q1243" s="81"/>
    </row>
    <row r="1244" spans="2:17">
      <c r="B1244" s="45" t="s">
        <v>530</v>
      </c>
      <c r="C1244" s="53" t="s">
        <v>6085</v>
      </c>
      <c r="D1244" s="59" t="s">
        <v>3</v>
      </c>
      <c r="E1244" s="50" t="s">
        <v>7309</v>
      </c>
      <c r="F1244" s="46">
        <v>50</v>
      </c>
      <c r="G1244" s="69">
        <v>100.7325</v>
      </c>
      <c r="H1244" s="47"/>
      <c r="I1244" s="71">
        <f t="shared" si="68"/>
        <v>0</v>
      </c>
      <c r="J1244" s="46">
        <v>250</v>
      </c>
      <c r="K1244" s="69">
        <v>466.56</v>
      </c>
      <c r="L1244" s="47"/>
      <c r="M1244" s="48">
        <f t="shared" si="69"/>
        <v>0</v>
      </c>
      <c r="N1244" s="46"/>
      <c r="O1244" s="69"/>
      <c r="P1244" s="76"/>
      <c r="Q1244" s="81"/>
    </row>
    <row r="1245" spans="2:17">
      <c r="B1245" s="45" t="s">
        <v>531</v>
      </c>
      <c r="C1245" s="53" t="s">
        <v>6086</v>
      </c>
      <c r="D1245" s="59" t="s">
        <v>6078</v>
      </c>
      <c r="E1245" s="50" t="s">
        <v>7309</v>
      </c>
      <c r="F1245" s="46">
        <v>50</v>
      </c>
      <c r="G1245" s="69">
        <v>44.955000000000005</v>
      </c>
      <c r="H1245" s="47"/>
      <c r="I1245" s="71">
        <f t="shared" si="68"/>
        <v>0</v>
      </c>
      <c r="J1245" s="46">
        <v>250</v>
      </c>
      <c r="K1245" s="69">
        <v>187.11</v>
      </c>
      <c r="L1245" s="47"/>
      <c r="M1245" s="48">
        <f t="shared" si="69"/>
        <v>0</v>
      </c>
      <c r="N1245" s="46"/>
      <c r="O1245" s="69"/>
      <c r="P1245" s="76"/>
      <c r="Q1245" s="81"/>
    </row>
    <row r="1246" spans="2:17">
      <c r="B1246" s="45" t="s">
        <v>7173</v>
      </c>
      <c r="C1246" s="53" t="s">
        <v>7174</v>
      </c>
      <c r="D1246" s="60" t="s">
        <v>3</v>
      </c>
      <c r="E1246" s="51" t="s">
        <v>7309</v>
      </c>
      <c r="F1246" s="46">
        <v>50</v>
      </c>
      <c r="G1246" s="69">
        <v>77.539050000000003</v>
      </c>
      <c r="H1246" s="47"/>
      <c r="I1246" s="71">
        <f t="shared" si="68"/>
        <v>0</v>
      </c>
      <c r="J1246" s="46">
        <v>250</v>
      </c>
      <c r="K1246" s="69">
        <v>327.84750000000003</v>
      </c>
      <c r="L1246" s="47"/>
      <c r="M1246" s="48">
        <f t="shared" si="69"/>
        <v>0</v>
      </c>
      <c r="N1246" s="46"/>
      <c r="O1246" s="69"/>
      <c r="P1246" s="76"/>
      <c r="Q1246" s="81"/>
    </row>
    <row r="1247" spans="2:17">
      <c r="B1247" s="45" t="s">
        <v>532</v>
      </c>
      <c r="C1247" s="53" t="s">
        <v>6087</v>
      </c>
      <c r="D1247" s="60" t="s">
        <v>3</v>
      </c>
      <c r="E1247" s="51" t="s">
        <v>7309</v>
      </c>
      <c r="F1247" s="46">
        <v>250</v>
      </c>
      <c r="G1247" s="69">
        <v>258.47459999999995</v>
      </c>
      <c r="H1247" s="47"/>
      <c r="I1247" s="71">
        <f t="shared" si="68"/>
        <v>0</v>
      </c>
      <c r="J1247" s="46">
        <v>1000</v>
      </c>
      <c r="K1247" s="69">
        <v>838.41480000000001</v>
      </c>
      <c r="L1247" s="47"/>
      <c r="M1247" s="48">
        <f t="shared" si="69"/>
        <v>0</v>
      </c>
      <c r="N1247" s="46"/>
      <c r="O1247" s="69"/>
      <c r="P1247" s="76"/>
      <c r="Q1247" s="81"/>
    </row>
    <row r="1248" spans="2:17">
      <c r="B1248" s="45" t="s">
        <v>7205</v>
      </c>
      <c r="C1248" s="53" t="s">
        <v>7206</v>
      </c>
      <c r="D1248" s="59" t="s">
        <v>7320</v>
      </c>
      <c r="E1248" s="50" t="s">
        <v>7309</v>
      </c>
      <c r="F1248" s="46">
        <v>50</v>
      </c>
      <c r="G1248" s="69">
        <v>110.07315000000003</v>
      </c>
      <c r="H1248" s="47"/>
      <c r="I1248" s="71">
        <f t="shared" si="68"/>
        <v>0</v>
      </c>
      <c r="J1248" s="46">
        <v>250</v>
      </c>
      <c r="K1248" s="69">
        <v>465.83100000000002</v>
      </c>
      <c r="L1248" s="47"/>
      <c r="M1248" s="48">
        <f t="shared" si="69"/>
        <v>0</v>
      </c>
      <c r="N1248" s="46"/>
      <c r="O1248" s="69"/>
      <c r="P1248" s="76"/>
      <c r="Q1248" s="81"/>
    </row>
    <row r="1249" spans="2:17">
      <c r="B1249" s="45" t="s">
        <v>533</v>
      </c>
      <c r="C1249" s="53" t="s">
        <v>6088</v>
      </c>
      <c r="D1249" s="60" t="s">
        <v>3</v>
      </c>
      <c r="E1249" s="51" t="s">
        <v>7309</v>
      </c>
      <c r="F1249" s="46">
        <v>250</v>
      </c>
      <c r="G1249" s="69">
        <v>201.25687500000004</v>
      </c>
      <c r="H1249" s="47"/>
      <c r="I1249" s="71">
        <f t="shared" si="68"/>
        <v>0</v>
      </c>
      <c r="J1249" s="46">
        <v>1000</v>
      </c>
      <c r="K1249" s="69">
        <v>712.03859999999997</v>
      </c>
      <c r="L1249" s="47"/>
      <c r="M1249" s="48">
        <f t="shared" si="69"/>
        <v>0</v>
      </c>
      <c r="N1249" s="46"/>
      <c r="O1249" s="69"/>
      <c r="P1249" s="76"/>
      <c r="Q1249" s="81"/>
    </row>
    <row r="1250" spans="2:17">
      <c r="B1250" s="45" t="s">
        <v>6089</v>
      </c>
      <c r="C1250" s="53" t="s">
        <v>6090</v>
      </c>
      <c r="D1250" s="60" t="s">
        <v>3</v>
      </c>
      <c r="E1250" s="51" t="s">
        <v>7309</v>
      </c>
      <c r="F1250" s="46">
        <v>250</v>
      </c>
      <c r="G1250" s="69">
        <v>347.56875000000002</v>
      </c>
      <c r="H1250" s="47"/>
      <c r="I1250" s="71">
        <f t="shared" si="68"/>
        <v>0</v>
      </c>
      <c r="J1250" s="46">
        <v>1000</v>
      </c>
      <c r="K1250" s="69">
        <v>1126.7099999999998</v>
      </c>
      <c r="L1250" s="47"/>
      <c r="M1250" s="48">
        <f t="shared" si="69"/>
        <v>0</v>
      </c>
      <c r="N1250" s="46"/>
      <c r="O1250" s="69"/>
      <c r="P1250" s="76"/>
      <c r="Q1250" s="81"/>
    </row>
    <row r="1251" spans="2:17">
      <c r="B1251" s="45" t="s">
        <v>7114</v>
      </c>
      <c r="C1251" s="53" t="s">
        <v>7115</v>
      </c>
      <c r="D1251" s="59" t="s">
        <v>3</v>
      </c>
      <c r="E1251" s="50" t="s">
        <v>7309</v>
      </c>
      <c r="F1251" s="46">
        <v>50</v>
      </c>
      <c r="G1251" s="69">
        <v>43.423200000000001</v>
      </c>
      <c r="H1251" s="47"/>
      <c r="I1251" s="71">
        <f t="shared" si="68"/>
        <v>0</v>
      </c>
      <c r="J1251" s="46">
        <v>250</v>
      </c>
      <c r="K1251" s="69">
        <v>154.54799999999997</v>
      </c>
      <c r="L1251" s="47"/>
      <c r="M1251" s="48">
        <f t="shared" si="69"/>
        <v>0</v>
      </c>
      <c r="N1251" s="46"/>
      <c r="O1251" s="69"/>
      <c r="P1251" s="76"/>
      <c r="Q1251" s="81"/>
    </row>
    <row r="1252" spans="2:17">
      <c r="B1252" s="45" t="s">
        <v>6091</v>
      </c>
      <c r="C1252" s="53" t="s">
        <v>7204</v>
      </c>
      <c r="D1252" s="60" t="s">
        <v>3</v>
      </c>
      <c r="E1252" s="51" t="s">
        <v>7309</v>
      </c>
      <c r="F1252" s="46">
        <v>50</v>
      </c>
      <c r="G1252" s="69">
        <v>114.1857</v>
      </c>
      <c r="H1252" s="47"/>
      <c r="I1252" s="71">
        <f t="shared" si="68"/>
        <v>0</v>
      </c>
      <c r="J1252" s="46">
        <v>250</v>
      </c>
      <c r="K1252" s="69">
        <v>440.13780000000003</v>
      </c>
      <c r="L1252" s="47"/>
      <c r="M1252" s="48">
        <f t="shared" si="69"/>
        <v>0</v>
      </c>
      <c r="N1252" s="46"/>
      <c r="O1252" s="69"/>
      <c r="P1252" s="76"/>
      <c r="Q1252" s="81"/>
    </row>
    <row r="1253" spans="2:17">
      <c r="B1253" s="45" t="s">
        <v>6092</v>
      </c>
      <c r="C1253" s="53" t="s">
        <v>6093</v>
      </c>
      <c r="D1253" s="60" t="s">
        <v>3</v>
      </c>
      <c r="E1253" s="51" t="s">
        <v>7309</v>
      </c>
      <c r="F1253" s="46">
        <v>50</v>
      </c>
      <c r="G1253" s="69">
        <v>137.32920000000001</v>
      </c>
      <c r="H1253" s="47"/>
      <c r="I1253" s="71">
        <f t="shared" si="68"/>
        <v>0</v>
      </c>
      <c r="J1253" s="46">
        <v>250</v>
      </c>
      <c r="K1253" s="69">
        <v>468.17999999999995</v>
      </c>
      <c r="L1253" s="47"/>
      <c r="M1253" s="48">
        <f t="shared" si="69"/>
        <v>0</v>
      </c>
      <c r="N1253" s="46"/>
      <c r="O1253" s="69"/>
      <c r="P1253" s="76"/>
      <c r="Q1253" s="81"/>
    </row>
    <row r="1254" spans="2:17">
      <c r="B1254" s="45" t="s">
        <v>7116</v>
      </c>
      <c r="C1254" s="53" t="s">
        <v>7117</v>
      </c>
      <c r="D1254" s="60" t="s">
        <v>3</v>
      </c>
      <c r="E1254" s="51" t="s">
        <v>7309</v>
      </c>
      <c r="F1254" s="46">
        <v>50</v>
      </c>
      <c r="G1254" s="69">
        <v>39.127500000000005</v>
      </c>
      <c r="H1254" s="47"/>
      <c r="I1254" s="71">
        <f t="shared" si="68"/>
        <v>0</v>
      </c>
      <c r="J1254" s="46">
        <v>250</v>
      </c>
      <c r="K1254" s="69">
        <v>157.13999999999999</v>
      </c>
      <c r="L1254" s="47"/>
      <c r="M1254" s="48">
        <f t="shared" si="69"/>
        <v>0</v>
      </c>
      <c r="N1254" s="46"/>
      <c r="O1254" s="69"/>
      <c r="P1254" s="76"/>
      <c r="Q1254" s="81"/>
    </row>
    <row r="1255" spans="2:17">
      <c r="B1255" s="45" t="s">
        <v>6094</v>
      </c>
      <c r="C1255" s="53" t="s">
        <v>6095</v>
      </c>
      <c r="D1255" s="60" t="s">
        <v>3</v>
      </c>
      <c r="E1255" s="51" t="s">
        <v>7309</v>
      </c>
      <c r="F1255" s="46">
        <v>50</v>
      </c>
      <c r="G1255" s="69">
        <v>59.94</v>
      </c>
      <c r="H1255" s="47"/>
      <c r="I1255" s="71">
        <f t="shared" si="68"/>
        <v>0</v>
      </c>
      <c r="J1255" s="46">
        <v>100</v>
      </c>
      <c r="K1255" s="69">
        <v>97.2</v>
      </c>
      <c r="L1255" s="47"/>
      <c r="M1255" s="48">
        <f t="shared" si="69"/>
        <v>0</v>
      </c>
      <c r="N1255" s="46"/>
      <c r="O1255" s="69"/>
      <c r="P1255" s="76"/>
      <c r="Q1255" s="81"/>
    </row>
    <row r="1256" spans="2:17">
      <c r="B1256" s="45" t="s">
        <v>7111</v>
      </c>
      <c r="C1256" s="53" t="s">
        <v>6096</v>
      </c>
      <c r="D1256" s="59" t="s">
        <v>3</v>
      </c>
      <c r="E1256" s="50" t="s">
        <v>7309</v>
      </c>
      <c r="F1256" s="46">
        <v>50</v>
      </c>
      <c r="G1256" s="69">
        <v>39.144150000000003</v>
      </c>
      <c r="H1256" s="47"/>
      <c r="I1256" s="71">
        <f t="shared" si="68"/>
        <v>0</v>
      </c>
      <c r="J1256" s="46">
        <v>250</v>
      </c>
      <c r="K1256" s="69">
        <v>142.74629999999999</v>
      </c>
      <c r="L1256" s="47"/>
      <c r="M1256" s="48">
        <f t="shared" si="69"/>
        <v>0</v>
      </c>
      <c r="N1256" s="46"/>
      <c r="O1256" s="69"/>
      <c r="P1256" s="76"/>
      <c r="Q1256" s="81"/>
    </row>
    <row r="1257" spans="2:17">
      <c r="B1257" s="45" t="s">
        <v>534</v>
      </c>
      <c r="C1257" s="53" t="s">
        <v>6096</v>
      </c>
      <c r="D1257" s="60" t="s">
        <v>3</v>
      </c>
      <c r="E1257" s="51" t="s">
        <v>7309</v>
      </c>
      <c r="F1257" s="46">
        <v>50</v>
      </c>
      <c r="G1257" s="69">
        <v>39.144150000000003</v>
      </c>
      <c r="H1257" s="47"/>
      <c r="I1257" s="71">
        <f t="shared" si="68"/>
        <v>0</v>
      </c>
      <c r="J1257" s="46">
        <v>250</v>
      </c>
      <c r="K1257" s="69">
        <v>142.74629999999999</v>
      </c>
      <c r="L1257" s="47"/>
      <c r="M1257" s="48">
        <f t="shared" si="69"/>
        <v>0</v>
      </c>
      <c r="N1257" s="46"/>
      <c r="O1257" s="69"/>
      <c r="P1257" s="76"/>
      <c r="Q1257" s="81"/>
    </row>
    <row r="1258" spans="2:17">
      <c r="B1258" s="45" t="s">
        <v>526</v>
      </c>
      <c r="C1258" s="53" t="s">
        <v>7130</v>
      </c>
      <c r="D1258" s="59" t="s">
        <v>3</v>
      </c>
      <c r="E1258" s="50" t="s">
        <v>7309</v>
      </c>
      <c r="F1258" s="46">
        <v>50</v>
      </c>
      <c r="G1258" s="69">
        <v>52.064549999999997</v>
      </c>
      <c r="H1258" s="47"/>
      <c r="I1258" s="71">
        <f t="shared" si="68"/>
        <v>0</v>
      </c>
      <c r="J1258" s="46">
        <v>250</v>
      </c>
      <c r="K1258" s="69">
        <v>178.60500000000002</v>
      </c>
      <c r="L1258" s="47"/>
      <c r="M1258" s="48">
        <f t="shared" si="69"/>
        <v>0</v>
      </c>
      <c r="N1258" s="46"/>
      <c r="O1258" s="69"/>
      <c r="P1258" s="76"/>
      <c r="Q1258" s="81"/>
    </row>
    <row r="1259" spans="2:17" ht="15" thickBot="1">
      <c r="B1259" s="63" t="s">
        <v>6097</v>
      </c>
      <c r="C1259" s="64" t="s">
        <v>6098</v>
      </c>
      <c r="D1259" s="85" t="s">
        <v>3</v>
      </c>
      <c r="E1259" s="86" t="s">
        <v>7309</v>
      </c>
      <c r="F1259" s="66">
        <v>1000</v>
      </c>
      <c r="G1259" s="70">
        <v>707.20875000000012</v>
      </c>
      <c r="H1259" s="47"/>
      <c r="I1259" s="71">
        <f t="shared" si="68"/>
        <v>0</v>
      </c>
      <c r="J1259" s="66">
        <v>5000</v>
      </c>
      <c r="K1259" s="70">
        <v>1082.5650000000001</v>
      </c>
      <c r="L1259" s="67"/>
      <c r="M1259" s="48">
        <f t="shared" si="69"/>
        <v>0</v>
      </c>
      <c r="N1259" s="66"/>
      <c r="O1259" s="70"/>
      <c r="P1259" s="78"/>
      <c r="Q1259" s="82"/>
    </row>
    <row r="1260" spans="2:17" ht="15" thickBot="1">
      <c r="B1260" s="27"/>
      <c r="C1260" s="27"/>
      <c r="D1260" s="28"/>
      <c r="E1260" s="42"/>
      <c r="F1260" s="40"/>
      <c r="G1260" s="40"/>
      <c r="H1260" s="72">
        <f>SUM(H9:H1259)</f>
        <v>0</v>
      </c>
      <c r="I1260" s="73">
        <f>SUM(I9:I1259)</f>
        <v>0</v>
      </c>
      <c r="J1260" s="32"/>
      <c r="K1260" s="32"/>
      <c r="L1260" s="72">
        <f>SUM(L9:L1259)</f>
        <v>0</v>
      </c>
      <c r="M1260" s="73">
        <f>SUM(M9:M1259)</f>
        <v>0</v>
      </c>
      <c r="N1260" s="31"/>
      <c r="O1260" s="31"/>
      <c r="P1260" s="80">
        <f>SUM(P9:P1259)</f>
        <v>0</v>
      </c>
      <c r="Q1260" s="79">
        <f>SUM(Q9:Q1259)</f>
        <v>0</v>
      </c>
    </row>
    <row r="1261" spans="2:17">
      <c r="B1261" s="27"/>
      <c r="C1261" s="27"/>
      <c r="D1261" s="28"/>
      <c r="E1261" s="42"/>
      <c r="F1261" s="40"/>
      <c r="G1261" s="40"/>
      <c r="H1261" s="32"/>
      <c r="I1261" s="31"/>
      <c r="J1261" s="32"/>
      <c r="K1261" s="32"/>
      <c r="L1261" s="31"/>
      <c r="M1261" s="32"/>
      <c r="N1261" s="31"/>
      <c r="O1261" s="31"/>
      <c r="P1261" s="33"/>
      <c r="Q1261" s="41"/>
    </row>
    <row r="1262" spans="2:17">
      <c r="B1262" s="27"/>
      <c r="D1262" s="27" t="s">
        <v>7321</v>
      </c>
      <c r="E1262"/>
      <c r="F1262" s="40"/>
      <c r="G1262" s="40"/>
      <c r="H1262" s="32"/>
      <c r="I1262" s="31"/>
      <c r="J1262" s="32"/>
      <c r="K1262" s="32"/>
      <c r="L1262" s="31"/>
      <c r="M1262" s="32"/>
      <c r="N1262" s="31"/>
      <c r="O1262" s="31"/>
      <c r="P1262" s="33"/>
      <c r="Q1262" s="41"/>
    </row>
    <row r="1263" spans="2:17">
      <c r="B1263" s="27"/>
      <c r="D1263" s="27" t="s">
        <v>7322</v>
      </c>
      <c r="E1263"/>
      <c r="F1263" s="40"/>
      <c r="G1263" s="40"/>
      <c r="H1263" s="32"/>
      <c r="I1263" s="31"/>
      <c r="J1263" s="32"/>
      <c r="K1263" s="32"/>
      <c r="L1263" s="31"/>
      <c r="M1263" s="32"/>
      <c r="N1263" s="31"/>
      <c r="O1263" s="31"/>
      <c r="P1263" s="33"/>
      <c r="Q1263" s="41"/>
    </row>
    <row r="1264" spans="2:17">
      <c r="B1264" s="27"/>
      <c r="D1264" s="27" t="s">
        <v>6918</v>
      </c>
      <c r="E1264"/>
      <c r="F1264" s="40"/>
      <c r="G1264" s="40"/>
      <c r="H1264" s="32"/>
      <c r="I1264" s="31"/>
      <c r="J1264" s="32"/>
      <c r="K1264" s="32"/>
      <c r="L1264" s="31"/>
      <c r="M1264" s="32"/>
      <c r="N1264" s="31"/>
      <c r="O1264" s="31"/>
      <c r="P1264" s="33"/>
      <c r="Q1264" s="41"/>
    </row>
    <row r="1265" spans="2:17">
      <c r="B1265" s="27"/>
      <c r="D1265" s="27" t="s">
        <v>6823</v>
      </c>
      <c r="E1265"/>
      <c r="F1265" s="40"/>
      <c r="G1265" s="40"/>
      <c r="H1265" s="32"/>
      <c r="I1265" s="31"/>
      <c r="J1265" s="32"/>
      <c r="K1265" s="32"/>
      <c r="L1265" s="31"/>
      <c r="M1265" s="32"/>
      <c r="N1265" s="31"/>
      <c r="O1265" s="31"/>
      <c r="P1265" s="33"/>
      <c r="Q1265" s="41"/>
    </row>
    <row r="1266" spans="2:17">
      <c r="B1266" s="27"/>
      <c r="D1266" s="27" t="s">
        <v>7323</v>
      </c>
      <c r="E1266"/>
      <c r="F1266" s="40"/>
      <c r="G1266" s="40"/>
      <c r="H1266" s="32"/>
      <c r="I1266" s="31"/>
      <c r="J1266" s="32"/>
      <c r="K1266" s="32"/>
      <c r="L1266" s="31"/>
      <c r="M1266" s="32"/>
      <c r="N1266" s="31"/>
      <c r="O1266" s="31"/>
      <c r="P1266" s="33"/>
      <c r="Q1266" s="41"/>
    </row>
    <row r="1267" spans="2:17">
      <c r="B1267" s="27"/>
      <c r="D1267" s="28"/>
      <c r="E1267" s="43"/>
      <c r="F1267" s="40"/>
      <c r="G1267" s="40"/>
      <c r="H1267" s="32"/>
      <c r="I1267" s="31"/>
      <c r="J1267" s="32"/>
      <c r="K1267" s="32"/>
      <c r="L1267" s="31"/>
      <c r="M1267" s="32"/>
      <c r="N1267" s="31"/>
      <c r="O1267" s="31"/>
      <c r="P1267" s="33"/>
      <c r="Q1267" s="41"/>
    </row>
    <row r="1268" spans="2:17">
      <c r="B1268" s="27"/>
      <c r="C1268" s="27"/>
      <c r="D1268" s="28"/>
      <c r="E1268" s="43"/>
      <c r="F1268" s="40"/>
      <c r="G1268" s="40"/>
      <c r="H1268" s="32"/>
      <c r="I1268" s="31"/>
      <c r="J1268" s="32"/>
      <c r="K1268" s="32"/>
      <c r="L1268" s="31"/>
      <c r="M1268" s="32"/>
      <c r="N1268" s="31"/>
      <c r="O1268" s="31"/>
      <c r="P1268" s="33"/>
      <c r="Q1268" s="41"/>
    </row>
    <row r="1269" spans="2:17">
      <c r="B1269" s="27"/>
      <c r="C1269" s="27"/>
      <c r="D1269" s="28"/>
      <c r="E1269" s="42"/>
      <c r="F1269" s="40"/>
      <c r="G1269" s="40"/>
      <c r="H1269" s="32"/>
      <c r="I1269" s="31"/>
      <c r="J1269" s="32"/>
      <c r="K1269" s="32"/>
      <c r="L1269" s="31"/>
      <c r="M1269" s="32"/>
      <c r="N1269" s="31"/>
      <c r="O1269" s="31"/>
      <c r="P1269" s="33"/>
      <c r="Q1269" s="41"/>
    </row>
    <row r="1270" spans="2:17" hidden="1">
      <c r="B1270" s="27"/>
      <c r="C1270" s="27"/>
      <c r="D1270" s="28"/>
      <c r="E1270" s="43"/>
      <c r="F1270" s="40"/>
      <c r="G1270" s="40"/>
      <c r="H1270" s="32"/>
      <c r="I1270" s="31"/>
      <c r="J1270" s="32"/>
      <c r="K1270" s="32"/>
      <c r="L1270" s="31"/>
      <c r="M1270" s="32"/>
      <c r="N1270" s="31"/>
      <c r="O1270" s="31"/>
      <c r="P1270" s="33"/>
      <c r="Q1270" s="41"/>
    </row>
    <row r="1271" spans="2:17" hidden="1">
      <c r="B1271" s="27"/>
      <c r="C1271" s="27"/>
      <c r="D1271" s="28"/>
      <c r="E1271" s="42"/>
      <c r="F1271" s="40"/>
      <c r="G1271" s="40"/>
      <c r="H1271" s="32"/>
      <c r="I1271" s="31"/>
      <c r="J1271" s="32"/>
      <c r="K1271" s="32"/>
      <c r="L1271" s="31"/>
      <c r="M1271" s="32"/>
      <c r="N1271" s="31"/>
      <c r="O1271" s="31"/>
      <c r="P1271" s="33"/>
      <c r="Q1271" s="41"/>
    </row>
    <row r="1272" spans="2:17" hidden="1">
      <c r="B1272" s="27"/>
      <c r="C1272" s="27"/>
      <c r="D1272" s="28"/>
      <c r="E1272" s="43"/>
      <c r="F1272" s="40"/>
      <c r="G1272" s="40"/>
      <c r="H1272" s="32"/>
      <c r="I1272" s="31"/>
      <c r="J1272" s="32"/>
      <c r="K1272" s="32"/>
      <c r="L1272" s="31"/>
      <c r="M1272" s="32"/>
      <c r="N1272" s="31"/>
      <c r="O1272" s="31"/>
      <c r="P1272" s="33"/>
      <c r="Q1272" s="41"/>
    </row>
    <row r="1273" spans="2:17" hidden="1">
      <c r="B1273" s="27"/>
      <c r="C1273" s="27"/>
      <c r="D1273" s="28"/>
      <c r="E1273" s="42"/>
      <c r="F1273" s="40"/>
      <c r="G1273" s="40"/>
      <c r="H1273" s="32"/>
      <c r="I1273" s="31"/>
      <c r="J1273" s="32"/>
      <c r="K1273" s="32"/>
      <c r="L1273" s="31"/>
      <c r="M1273" s="32"/>
      <c r="N1273" s="31"/>
      <c r="O1273" s="31"/>
      <c r="P1273" s="33"/>
      <c r="Q1273" s="41"/>
    </row>
    <row r="1274" spans="2:17" hidden="1">
      <c r="B1274" s="27"/>
      <c r="C1274" s="27"/>
      <c r="D1274" s="28"/>
      <c r="E1274" s="42"/>
      <c r="F1274" s="40"/>
      <c r="G1274" s="40"/>
      <c r="H1274" s="32"/>
      <c r="I1274" s="31"/>
      <c r="J1274" s="32"/>
      <c r="K1274" s="32"/>
      <c r="L1274" s="31"/>
      <c r="M1274" s="32"/>
      <c r="N1274" s="31"/>
      <c r="O1274" s="31"/>
      <c r="P1274" s="33"/>
      <c r="Q1274" s="41"/>
    </row>
    <row r="1275" spans="2:17" hidden="1">
      <c r="B1275" s="27"/>
      <c r="C1275" s="27"/>
      <c r="D1275" s="28"/>
      <c r="E1275" s="43"/>
      <c r="F1275" s="40"/>
      <c r="G1275" s="40"/>
      <c r="H1275" s="32"/>
      <c r="I1275" s="31"/>
      <c r="J1275" s="32"/>
      <c r="K1275" s="32"/>
      <c r="L1275" s="31"/>
      <c r="M1275" s="32"/>
      <c r="N1275" s="31"/>
      <c r="O1275" s="31"/>
      <c r="P1275" s="33"/>
      <c r="Q1275" s="41"/>
    </row>
    <row r="1276" spans="2:17" hidden="1">
      <c r="B1276" s="27"/>
      <c r="C1276" s="27"/>
      <c r="D1276" s="28"/>
      <c r="E1276" s="43"/>
      <c r="F1276" s="40"/>
      <c r="G1276" s="40"/>
      <c r="H1276" s="32"/>
      <c r="I1276" s="31"/>
      <c r="J1276" s="32"/>
      <c r="K1276" s="32"/>
      <c r="L1276" s="31"/>
      <c r="M1276" s="32"/>
      <c r="N1276" s="31"/>
      <c r="O1276" s="31"/>
      <c r="P1276" s="33"/>
      <c r="Q1276" s="41"/>
    </row>
    <row r="1277" spans="2:17" hidden="1">
      <c r="B1277" s="27"/>
      <c r="C1277" s="27"/>
      <c r="D1277" s="28"/>
      <c r="E1277" s="42"/>
      <c r="F1277" s="40"/>
      <c r="G1277" s="40"/>
      <c r="H1277" s="32"/>
      <c r="I1277" s="31"/>
      <c r="J1277" s="32"/>
      <c r="K1277" s="32"/>
      <c r="L1277" s="31"/>
      <c r="M1277" s="32"/>
      <c r="N1277" s="31"/>
      <c r="O1277" s="31"/>
      <c r="P1277" s="33"/>
      <c r="Q1277" s="41"/>
    </row>
    <row r="1278" spans="2:17" hidden="1">
      <c r="B1278" s="27"/>
      <c r="C1278" s="27"/>
      <c r="D1278" s="28"/>
      <c r="E1278" s="43"/>
      <c r="F1278" s="40"/>
      <c r="G1278" s="40"/>
      <c r="H1278" s="32"/>
      <c r="I1278" s="31"/>
      <c r="J1278" s="32"/>
      <c r="K1278" s="32"/>
      <c r="L1278" s="31"/>
      <c r="M1278" s="32"/>
      <c r="N1278" s="31"/>
      <c r="O1278" s="31"/>
      <c r="P1278" s="33"/>
      <c r="Q1278" s="41"/>
    </row>
    <row r="1279" spans="2:17" hidden="1">
      <c r="B1279" s="27"/>
      <c r="C1279" s="27"/>
      <c r="D1279" s="28"/>
      <c r="E1279" s="42"/>
      <c r="F1279" s="40"/>
      <c r="G1279" s="40"/>
      <c r="H1279" s="32"/>
      <c r="I1279" s="31"/>
      <c r="J1279" s="32"/>
      <c r="K1279" s="32"/>
      <c r="L1279" s="31"/>
      <c r="M1279" s="32"/>
      <c r="N1279" s="31"/>
      <c r="O1279" s="31"/>
      <c r="P1279" s="33"/>
      <c r="Q1279" s="41"/>
    </row>
    <row r="1280" spans="2:17" hidden="1">
      <c r="B1280" s="27"/>
      <c r="C1280" s="27"/>
      <c r="D1280" s="28"/>
      <c r="E1280" s="43"/>
      <c r="F1280" s="40"/>
      <c r="G1280" s="40"/>
      <c r="H1280" s="32"/>
      <c r="I1280" s="31"/>
      <c r="J1280" s="32"/>
      <c r="K1280" s="32"/>
      <c r="L1280" s="31"/>
      <c r="M1280" s="32"/>
      <c r="N1280" s="31"/>
      <c r="O1280" s="31"/>
      <c r="P1280" s="33"/>
      <c r="Q1280" s="41"/>
    </row>
    <row r="1281" spans="2:17" hidden="1">
      <c r="B1281" s="27"/>
      <c r="C1281" s="27"/>
      <c r="D1281" s="28"/>
      <c r="E1281" s="42"/>
      <c r="F1281" s="40"/>
      <c r="G1281" s="40"/>
      <c r="H1281" s="32"/>
      <c r="I1281" s="31"/>
      <c r="J1281" s="32"/>
      <c r="K1281" s="32"/>
      <c r="L1281" s="31"/>
      <c r="M1281" s="32"/>
      <c r="N1281" s="31"/>
      <c r="O1281" s="31"/>
      <c r="P1281" s="33"/>
      <c r="Q1281" s="41"/>
    </row>
    <row r="1282" spans="2:17" hidden="1">
      <c r="B1282" s="27"/>
      <c r="C1282" s="27"/>
      <c r="D1282" s="28"/>
      <c r="E1282" s="42"/>
      <c r="F1282" s="40"/>
      <c r="G1282" s="40"/>
      <c r="H1282" s="32"/>
      <c r="I1282" s="31"/>
      <c r="J1282" s="32"/>
      <c r="K1282" s="32"/>
      <c r="L1282" s="31"/>
      <c r="M1282" s="32"/>
      <c r="N1282" s="31"/>
      <c r="O1282" s="31"/>
      <c r="P1282" s="33"/>
      <c r="Q1282" s="41"/>
    </row>
    <row r="1283" spans="2:17" hidden="1">
      <c r="B1283" s="27"/>
      <c r="C1283" s="27"/>
      <c r="D1283" s="28"/>
      <c r="E1283" s="43"/>
      <c r="F1283" s="40"/>
      <c r="G1283" s="40"/>
      <c r="H1283" s="32"/>
      <c r="I1283" s="31"/>
      <c r="J1283" s="32"/>
      <c r="K1283" s="32"/>
      <c r="L1283" s="31"/>
      <c r="M1283" s="32"/>
      <c r="N1283" s="31"/>
      <c r="O1283" s="31"/>
      <c r="P1283" s="33"/>
      <c r="Q1283" s="41"/>
    </row>
    <row r="1284" spans="2:17" hidden="1">
      <c r="B1284" s="27"/>
      <c r="C1284" s="27"/>
      <c r="D1284" s="28"/>
      <c r="E1284" s="43"/>
      <c r="F1284" s="40"/>
      <c r="G1284" s="40"/>
      <c r="H1284" s="32"/>
      <c r="I1284" s="31"/>
      <c r="J1284" s="32"/>
      <c r="K1284" s="32"/>
      <c r="L1284" s="31"/>
      <c r="M1284" s="32"/>
      <c r="N1284" s="31"/>
      <c r="O1284" s="31"/>
      <c r="P1284" s="33"/>
      <c r="Q1284" s="41"/>
    </row>
    <row r="1285" spans="2:17" hidden="1">
      <c r="B1285" s="27"/>
      <c r="C1285" s="27"/>
      <c r="D1285" s="28"/>
      <c r="E1285" s="42"/>
      <c r="F1285" s="40"/>
      <c r="G1285" s="40"/>
      <c r="H1285" s="32"/>
      <c r="I1285" s="31"/>
      <c r="J1285" s="32"/>
      <c r="K1285" s="32"/>
      <c r="L1285" s="31"/>
      <c r="M1285" s="32"/>
      <c r="N1285" s="31"/>
      <c r="O1285" s="31"/>
      <c r="P1285" s="33"/>
      <c r="Q1285" s="41"/>
    </row>
    <row r="1286" spans="2:17" hidden="1">
      <c r="B1286" s="27"/>
      <c r="C1286" s="27"/>
      <c r="D1286" s="28"/>
      <c r="E1286" s="43"/>
      <c r="F1286" s="40"/>
      <c r="G1286" s="40"/>
      <c r="H1286" s="32"/>
      <c r="I1286" s="31"/>
      <c r="J1286" s="32"/>
      <c r="K1286" s="32"/>
      <c r="L1286" s="31"/>
      <c r="M1286" s="32"/>
      <c r="N1286" s="31"/>
      <c r="O1286" s="31"/>
      <c r="P1286" s="33"/>
      <c r="Q1286" s="41"/>
    </row>
    <row r="1287" spans="2:17" hidden="1">
      <c r="B1287" s="27"/>
      <c r="C1287" s="27"/>
      <c r="D1287" s="28"/>
      <c r="E1287" s="42"/>
      <c r="F1287" s="40"/>
      <c r="G1287" s="40"/>
      <c r="H1287" s="32"/>
      <c r="I1287" s="31"/>
      <c r="J1287" s="32"/>
      <c r="K1287" s="32"/>
      <c r="L1287" s="31"/>
      <c r="M1287" s="32"/>
      <c r="N1287" s="31"/>
      <c r="O1287" s="31"/>
      <c r="P1287" s="33"/>
      <c r="Q1287" s="41"/>
    </row>
    <row r="1288" spans="2:17" hidden="1">
      <c r="B1288" s="27"/>
      <c r="C1288" s="27"/>
      <c r="D1288" s="28"/>
      <c r="E1288" s="43"/>
      <c r="F1288" s="40"/>
      <c r="G1288" s="40"/>
      <c r="H1288" s="32"/>
      <c r="I1288" s="31"/>
      <c r="J1288" s="32"/>
      <c r="K1288" s="32"/>
      <c r="L1288" s="31"/>
      <c r="M1288" s="32"/>
      <c r="N1288" s="31"/>
      <c r="O1288" s="31"/>
      <c r="P1288" s="33"/>
      <c r="Q1288" s="41"/>
    </row>
    <row r="1289" spans="2:17" hidden="1">
      <c r="B1289" s="27"/>
      <c r="C1289" s="27"/>
      <c r="D1289" s="28"/>
      <c r="E1289" s="42"/>
      <c r="F1289" s="40"/>
      <c r="G1289" s="40"/>
      <c r="H1289" s="32"/>
      <c r="I1289" s="31"/>
      <c r="J1289" s="32"/>
      <c r="K1289" s="32"/>
      <c r="L1289" s="31"/>
      <c r="M1289" s="32"/>
      <c r="N1289" s="31"/>
      <c r="O1289" s="31"/>
      <c r="P1289" s="33"/>
      <c r="Q1289" s="41"/>
    </row>
    <row r="1290" spans="2:17" hidden="1">
      <c r="B1290" s="27"/>
      <c r="C1290" s="27"/>
      <c r="D1290" s="28"/>
      <c r="E1290" s="42"/>
      <c r="F1290" s="40"/>
      <c r="G1290" s="40"/>
      <c r="H1290" s="32"/>
      <c r="I1290" s="31"/>
      <c r="J1290" s="32"/>
      <c r="K1290" s="32"/>
      <c r="L1290" s="31"/>
      <c r="M1290" s="32"/>
      <c r="N1290" s="31"/>
      <c r="O1290" s="31"/>
      <c r="P1290" s="33"/>
      <c r="Q1290" s="41"/>
    </row>
    <row r="1291" spans="2:17" hidden="1">
      <c r="B1291" s="27"/>
      <c r="C1291" s="27"/>
      <c r="D1291" s="28"/>
      <c r="E1291" s="43"/>
      <c r="F1291" s="40"/>
      <c r="G1291" s="40"/>
      <c r="H1291" s="32"/>
      <c r="I1291" s="31"/>
      <c r="J1291" s="32"/>
      <c r="K1291" s="32"/>
      <c r="L1291" s="31"/>
      <c r="M1291" s="32"/>
      <c r="N1291" s="31"/>
      <c r="O1291" s="31"/>
      <c r="P1291" s="33"/>
      <c r="Q1291" s="41"/>
    </row>
    <row r="1292" spans="2:17" hidden="1">
      <c r="B1292" s="27"/>
      <c r="C1292" s="27"/>
      <c r="D1292" s="28"/>
      <c r="E1292" s="42"/>
      <c r="F1292" s="40"/>
      <c r="G1292" s="40"/>
      <c r="H1292" s="32"/>
      <c r="I1292" s="31"/>
      <c r="J1292" s="32"/>
      <c r="K1292" s="32"/>
      <c r="L1292" s="31"/>
      <c r="M1292" s="32"/>
      <c r="N1292" s="31"/>
      <c r="O1292" s="31"/>
      <c r="P1292" s="33"/>
      <c r="Q1292" s="41"/>
    </row>
    <row r="1293" spans="2:17" hidden="1">
      <c r="B1293" s="27"/>
      <c r="C1293" s="27"/>
      <c r="D1293" s="28"/>
      <c r="E1293" s="42"/>
      <c r="F1293" s="40"/>
      <c r="G1293" s="40"/>
      <c r="H1293" s="32"/>
      <c r="I1293" s="31"/>
      <c r="J1293" s="32"/>
      <c r="K1293" s="32"/>
      <c r="L1293" s="31"/>
      <c r="M1293" s="32"/>
      <c r="N1293" s="31"/>
      <c r="O1293" s="31"/>
      <c r="P1293" s="33"/>
      <c r="Q1293" s="41"/>
    </row>
    <row r="1294" spans="2:17" hidden="1">
      <c r="B1294" s="27"/>
      <c r="C1294" s="27"/>
      <c r="D1294" s="28"/>
      <c r="E1294" s="43"/>
      <c r="F1294" s="40"/>
      <c r="G1294" s="40"/>
      <c r="H1294" s="32"/>
      <c r="I1294" s="31"/>
      <c r="J1294" s="32"/>
      <c r="K1294" s="32"/>
      <c r="L1294" s="31"/>
      <c r="M1294" s="32"/>
      <c r="N1294" s="31"/>
      <c r="O1294" s="31"/>
      <c r="P1294" s="33"/>
      <c r="Q1294" s="41"/>
    </row>
    <row r="1295" spans="2:17" hidden="1">
      <c r="B1295" s="27"/>
      <c r="C1295" s="27"/>
      <c r="D1295" s="28"/>
      <c r="E1295" s="42"/>
      <c r="F1295" s="40"/>
      <c r="G1295" s="40"/>
      <c r="H1295" s="32"/>
      <c r="I1295" s="31"/>
      <c r="J1295" s="32"/>
      <c r="K1295" s="32"/>
      <c r="L1295" s="31"/>
      <c r="M1295" s="32"/>
      <c r="N1295" s="31"/>
      <c r="O1295" s="31"/>
      <c r="P1295" s="33"/>
      <c r="Q1295" s="41"/>
    </row>
    <row r="1296" spans="2:17" hidden="1">
      <c r="B1296" s="27"/>
      <c r="C1296" s="27"/>
      <c r="D1296" s="28"/>
      <c r="E1296" s="42"/>
      <c r="F1296" s="40"/>
      <c r="G1296" s="40"/>
      <c r="H1296" s="32"/>
      <c r="I1296" s="31"/>
      <c r="J1296" s="32"/>
      <c r="K1296" s="32"/>
      <c r="L1296" s="31"/>
      <c r="M1296" s="32"/>
      <c r="N1296" s="31"/>
      <c r="O1296" s="31"/>
      <c r="P1296" s="33"/>
      <c r="Q1296" s="41"/>
    </row>
    <row r="1297" spans="2:17" hidden="1">
      <c r="B1297" s="27"/>
      <c r="C1297" s="27"/>
      <c r="D1297" s="28"/>
      <c r="E1297" s="43"/>
      <c r="F1297" s="40"/>
      <c r="G1297" s="40"/>
      <c r="H1297" s="32"/>
      <c r="I1297" s="31"/>
      <c r="J1297" s="32"/>
      <c r="K1297" s="32"/>
      <c r="L1297" s="31"/>
      <c r="M1297" s="32"/>
      <c r="N1297" s="31"/>
      <c r="O1297" s="31"/>
      <c r="P1297" s="33"/>
      <c r="Q1297" s="41"/>
    </row>
    <row r="1298" spans="2:17" hidden="1">
      <c r="B1298" s="27"/>
      <c r="C1298" s="27"/>
      <c r="D1298" s="28"/>
      <c r="E1298" s="43"/>
      <c r="F1298" s="40"/>
      <c r="G1298" s="40"/>
      <c r="H1298" s="32"/>
      <c r="I1298" s="31"/>
      <c r="J1298" s="32"/>
      <c r="K1298" s="32"/>
      <c r="L1298" s="31"/>
      <c r="M1298" s="32"/>
      <c r="N1298" s="31"/>
      <c r="O1298" s="31"/>
      <c r="P1298" s="33"/>
      <c r="Q1298" s="41"/>
    </row>
    <row r="1299" spans="2:17" hidden="1">
      <c r="B1299" s="27"/>
      <c r="C1299" s="27"/>
      <c r="D1299" s="28"/>
      <c r="E1299" s="42"/>
      <c r="F1299" s="40"/>
      <c r="G1299" s="40"/>
      <c r="H1299" s="32"/>
      <c r="I1299" s="31"/>
      <c r="J1299" s="32"/>
      <c r="K1299" s="32"/>
      <c r="L1299" s="31"/>
      <c r="M1299" s="32"/>
      <c r="N1299" s="31"/>
      <c r="O1299" s="31"/>
      <c r="P1299" s="33"/>
      <c r="Q1299" s="41"/>
    </row>
    <row r="1300" spans="2:17" hidden="1">
      <c r="B1300" s="27"/>
      <c r="C1300" s="27"/>
      <c r="D1300" s="28"/>
      <c r="E1300" s="43"/>
      <c r="F1300" s="40"/>
      <c r="G1300" s="40"/>
      <c r="H1300" s="32"/>
      <c r="I1300" s="31"/>
      <c r="J1300" s="32"/>
      <c r="K1300" s="32"/>
      <c r="L1300" s="31"/>
      <c r="M1300" s="32"/>
      <c r="N1300" s="31"/>
      <c r="O1300" s="31"/>
      <c r="P1300" s="33"/>
      <c r="Q1300" s="41"/>
    </row>
    <row r="1301" spans="2:17" hidden="1">
      <c r="B1301" s="27"/>
      <c r="C1301" s="27"/>
      <c r="D1301" s="28"/>
      <c r="E1301" s="42"/>
      <c r="F1301" s="40"/>
      <c r="G1301" s="40"/>
      <c r="H1301" s="32"/>
      <c r="I1301" s="31"/>
      <c r="J1301" s="32"/>
      <c r="K1301" s="32"/>
      <c r="L1301" s="31"/>
      <c r="M1301" s="32"/>
      <c r="N1301" s="31"/>
      <c r="O1301" s="31"/>
      <c r="P1301" s="33"/>
      <c r="Q1301" s="41"/>
    </row>
    <row r="1302" spans="2:17" hidden="1">
      <c r="B1302" s="27"/>
      <c r="C1302" s="27"/>
      <c r="D1302" s="28"/>
      <c r="E1302" s="42"/>
      <c r="F1302" s="40"/>
      <c r="G1302" s="40"/>
      <c r="H1302" s="32"/>
      <c r="I1302" s="31"/>
      <c r="J1302" s="32"/>
      <c r="K1302" s="32"/>
      <c r="L1302" s="31"/>
      <c r="M1302" s="32"/>
      <c r="N1302" s="31"/>
      <c r="O1302" s="31"/>
      <c r="P1302" s="33"/>
      <c r="Q1302" s="41"/>
    </row>
    <row r="1303" spans="2:17" hidden="1">
      <c r="B1303" s="27"/>
      <c r="C1303" s="27"/>
      <c r="D1303" s="28"/>
      <c r="E1303" s="43"/>
      <c r="F1303" s="40"/>
      <c r="G1303" s="40"/>
      <c r="H1303" s="32"/>
      <c r="I1303" s="31"/>
      <c r="J1303" s="32"/>
      <c r="K1303" s="32"/>
      <c r="L1303" s="31"/>
      <c r="M1303" s="32"/>
      <c r="N1303" s="31"/>
      <c r="O1303" s="31"/>
      <c r="P1303" s="33"/>
      <c r="Q1303" s="41"/>
    </row>
    <row r="1304" spans="2:17" hidden="1">
      <c r="B1304" s="27"/>
      <c r="C1304" s="27"/>
      <c r="D1304" s="28"/>
      <c r="E1304" s="43"/>
      <c r="F1304" s="40"/>
      <c r="G1304" s="40"/>
      <c r="H1304" s="32"/>
      <c r="I1304" s="31"/>
      <c r="J1304" s="32"/>
      <c r="K1304" s="32"/>
      <c r="L1304" s="31"/>
      <c r="M1304" s="32"/>
      <c r="N1304" s="31"/>
      <c r="O1304" s="31"/>
      <c r="P1304" s="33"/>
      <c r="Q1304" s="41"/>
    </row>
    <row r="1305" spans="2:17" hidden="1">
      <c r="B1305" s="27"/>
      <c r="C1305" s="27"/>
      <c r="D1305" s="28"/>
      <c r="E1305" s="42"/>
      <c r="F1305" s="40"/>
      <c r="G1305" s="40"/>
      <c r="H1305" s="32"/>
      <c r="I1305" s="31"/>
      <c r="J1305" s="32"/>
      <c r="K1305" s="32"/>
      <c r="L1305" s="31"/>
      <c r="M1305" s="32"/>
      <c r="N1305" s="31"/>
      <c r="O1305" s="31"/>
      <c r="P1305" s="33"/>
      <c r="Q1305" s="41"/>
    </row>
    <row r="1306" spans="2:17" hidden="1">
      <c r="B1306" s="27"/>
      <c r="C1306" s="27"/>
      <c r="D1306" s="28"/>
      <c r="E1306" s="42"/>
      <c r="F1306" s="40"/>
      <c r="G1306" s="40"/>
      <c r="H1306" s="32"/>
      <c r="I1306" s="31"/>
      <c r="J1306" s="32"/>
      <c r="K1306" s="32"/>
      <c r="L1306" s="31"/>
      <c r="M1306" s="32"/>
      <c r="N1306" s="31"/>
      <c r="O1306" s="31"/>
      <c r="P1306" s="33"/>
      <c r="Q1306" s="41"/>
    </row>
    <row r="1307" spans="2:17" hidden="1">
      <c r="B1307" s="27"/>
      <c r="C1307" s="27"/>
      <c r="D1307" s="28"/>
      <c r="E1307" s="43"/>
      <c r="F1307" s="40"/>
      <c r="G1307" s="40"/>
      <c r="H1307" s="32"/>
      <c r="I1307" s="31"/>
      <c r="J1307" s="32"/>
      <c r="K1307" s="32"/>
      <c r="L1307" s="31"/>
      <c r="M1307" s="32"/>
      <c r="N1307" s="31"/>
      <c r="O1307" s="31"/>
      <c r="P1307" s="33"/>
      <c r="Q1307" s="41"/>
    </row>
    <row r="1308" spans="2:17" hidden="1">
      <c r="B1308" s="27"/>
      <c r="C1308" s="27"/>
      <c r="D1308" s="28"/>
      <c r="E1308" s="42"/>
      <c r="F1308" s="40"/>
      <c r="G1308" s="40"/>
      <c r="H1308" s="32"/>
      <c r="I1308" s="31"/>
      <c r="J1308" s="32"/>
      <c r="K1308" s="32"/>
      <c r="L1308" s="31"/>
      <c r="M1308" s="32"/>
      <c r="N1308" s="31"/>
      <c r="O1308" s="31"/>
      <c r="P1308" s="33"/>
      <c r="Q1308" s="41"/>
    </row>
    <row r="1309" spans="2:17" hidden="1">
      <c r="B1309" s="27"/>
      <c r="C1309" s="27"/>
      <c r="D1309" s="28"/>
      <c r="E1309" s="42"/>
      <c r="F1309" s="40"/>
      <c r="G1309" s="40"/>
      <c r="H1309" s="32"/>
      <c r="I1309" s="31"/>
      <c r="J1309" s="32"/>
      <c r="K1309" s="32"/>
      <c r="L1309" s="31"/>
      <c r="M1309" s="32"/>
      <c r="N1309" s="31"/>
      <c r="O1309" s="31"/>
      <c r="P1309" s="33"/>
      <c r="Q1309" s="41"/>
    </row>
    <row r="1310" spans="2:17" hidden="1">
      <c r="B1310" s="27"/>
      <c r="C1310" s="27"/>
      <c r="D1310" s="28"/>
      <c r="E1310" s="43"/>
      <c r="F1310" s="40"/>
      <c r="G1310" s="40"/>
      <c r="H1310" s="32"/>
      <c r="I1310" s="31"/>
      <c r="J1310" s="32"/>
      <c r="K1310" s="32"/>
      <c r="L1310" s="31"/>
      <c r="M1310" s="32"/>
      <c r="N1310" s="31"/>
      <c r="O1310" s="31"/>
      <c r="P1310" s="33"/>
      <c r="Q1310" s="41"/>
    </row>
    <row r="1311" spans="2:17" hidden="1">
      <c r="B1311" s="27"/>
      <c r="C1311" s="27"/>
      <c r="D1311" s="28"/>
      <c r="E1311" s="42"/>
      <c r="F1311" s="40"/>
      <c r="G1311" s="40"/>
      <c r="H1311" s="32"/>
      <c r="I1311" s="31"/>
      <c r="J1311" s="32"/>
      <c r="K1311" s="32"/>
      <c r="L1311" s="31"/>
      <c r="M1311" s="32"/>
      <c r="N1311" s="31"/>
      <c r="O1311" s="31"/>
      <c r="P1311" s="33"/>
      <c r="Q1311" s="41"/>
    </row>
    <row r="1312" spans="2:17" hidden="1">
      <c r="B1312" s="27"/>
      <c r="C1312" s="27"/>
      <c r="D1312" s="28"/>
      <c r="E1312" s="42"/>
      <c r="F1312" s="40"/>
      <c r="G1312" s="40"/>
      <c r="H1312" s="32"/>
      <c r="I1312" s="31"/>
      <c r="J1312" s="32"/>
      <c r="K1312" s="32"/>
      <c r="L1312" s="31"/>
      <c r="M1312" s="32"/>
      <c r="N1312" s="31"/>
      <c r="O1312" s="31"/>
      <c r="P1312" s="33"/>
      <c r="Q1312" s="41"/>
    </row>
    <row r="1313" spans="2:17" hidden="1">
      <c r="B1313" s="27"/>
      <c r="C1313" s="27"/>
      <c r="D1313" s="28"/>
      <c r="E1313" s="43"/>
      <c r="F1313" s="40"/>
      <c r="G1313" s="40"/>
      <c r="H1313" s="32"/>
      <c r="I1313" s="31"/>
      <c r="J1313" s="32"/>
      <c r="K1313" s="32"/>
      <c r="L1313" s="31"/>
      <c r="M1313" s="32"/>
      <c r="N1313" s="31"/>
      <c r="O1313" s="31"/>
      <c r="P1313" s="33"/>
      <c r="Q1313" s="41"/>
    </row>
    <row r="1314" spans="2:17" hidden="1">
      <c r="B1314" s="27"/>
      <c r="C1314" s="27"/>
      <c r="D1314" s="28"/>
      <c r="E1314" s="43"/>
      <c r="F1314" s="40"/>
      <c r="G1314" s="40"/>
      <c r="H1314" s="32"/>
      <c r="I1314" s="31"/>
      <c r="J1314" s="32"/>
      <c r="K1314" s="32"/>
      <c r="L1314" s="31"/>
      <c r="M1314" s="32"/>
      <c r="N1314" s="31"/>
      <c r="O1314" s="31"/>
      <c r="P1314" s="33"/>
      <c r="Q1314" s="41"/>
    </row>
    <row r="1315" spans="2:17" hidden="1">
      <c r="B1315" s="27"/>
      <c r="C1315" s="27"/>
      <c r="D1315" s="28"/>
      <c r="E1315" s="42"/>
      <c r="F1315" s="40"/>
      <c r="G1315" s="40"/>
      <c r="H1315" s="32"/>
      <c r="I1315" s="31"/>
      <c r="J1315" s="32"/>
      <c r="K1315" s="32"/>
      <c r="L1315" s="31"/>
      <c r="M1315" s="32"/>
      <c r="N1315" s="31"/>
      <c r="O1315" s="31"/>
      <c r="P1315" s="33"/>
      <c r="Q1315" s="41"/>
    </row>
    <row r="1316" spans="2:17" hidden="1">
      <c r="B1316" s="27"/>
      <c r="C1316" s="27"/>
      <c r="D1316" s="28"/>
      <c r="E1316" s="42"/>
      <c r="F1316" s="40"/>
      <c r="G1316" s="40"/>
      <c r="H1316" s="32"/>
      <c r="I1316" s="31"/>
      <c r="J1316" s="32"/>
      <c r="K1316" s="32"/>
      <c r="L1316" s="31"/>
      <c r="M1316" s="32"/>
      <c r="N1316" s="31"/>
      <c r="O1316" s="31"/>
      <c r="P1316" s="33"/>
      <c r="Q1316" s="41"/>
    </row>
    <row r="1317" spans="2:17" hidden="1">
      <c r="B1317" s="27"/>
      <c r="C1317" s="27"/>
      <c r="D1317" s="28"/>
      <c r="E1317" s="43"/>
      <c r="F1317" s="40"/>
      <c r="G1317" s="40"/>
      <c r="H1317" s="32"/>
      <c r="I1317" s="31"/>
      <c r="J1317" s="32"/>
      <c r="K1317" s="32"/>
      <c r="L1317" s="31"/>
      <c r="M1317" s="32"/>
      <c r="N1317" s="31"/>
      <c r="O1317" s="31"/>
      <c r="P1317" s="33"/>
      <c r="Q1317" s="41"/>
    </row>
    <row r="1318" spans="2:17" hidden="1">
      <c r="B1318" s="27"/>
      <c r="C1318" s="27"/>
      <c r="D1318" s="28"/>
      <c r="E1318" s="42"/>
      <c r="F1318" s="40"/>
      <c r="G1318" s="40"/>
      <c r="H1318" s="32"/>
      <c r="I1318" s="31"/>
      <c r="J1318" s="32"/>
      <c r="K1318" s="32"/>
      <c r="L1318" s="31"/>
      <c r="M1318" s="32"/>
      <c r="N1318" s="31"/>
      <c r="O1318" s="31"/>
      <c r="P1318" s="33"/>
      <c r="Q1318" s="41"/>
    </row>
    <row r="1319" spans="2:17" hidden="1">
      <c r="B1319" s="27"/>
      <c r="C1319" s="27"/>
      <c r="D1319" s="28"/>
      <c r="E1319" s="42"/>
      <c r="F1319" s="40"/>
      <c r="G1319" s="40"/>
      <c r="H1319" s="32"/>
      <c r="I1319" s="31"/>
      <c r="J1319" s="32"/>
      <c r="K1319" s="32"/>
      <c r="L1319" s="31"/>
      <c r="M1319" s="32"/>
      <c r="N1319" s="31"/>
      <c r="O1319" s="31"/>
      <c r="P1319" s="33"/>
      <c r="Q1319" s="41"/>
    </row>
    <row r="1320" spans="2:17" hidden="1">
      <c r="B1320" s="27"/>
      <c r="C1320" s="27"/>
      <c r="D1320" s="28"/>
      <c r="E1320" s="43"/>
      <c r="F1320" s="40"/>
      <c r="G1320" s="40"/>
      <c r="H1320" s="32"/>
      <c r="I1320" s="31"/>
      <c r="J1320" s="32"/>
      <c r="K1320" s="32"/>
      <c r="L1320" s="31"/>
      <c r="M1320" s="32"/>
      <c r="N1320" s="31"/>
      <c r="O1320" s="31"/>
      <c r="P1320" s="33"/>
      <c r="Q1320" s="41"/>
    </row>
    <row r="1321" spans="2:17" hidden="1">
      <c r="B1321" s="27"/>
      <c r="C1321" s="27"/>
      <c r="D1321" s="28"/>
      <c r="E1321" s="42"/>
      <c r="F1321" s="40"/>
      <c r="G1321" s="40"/>
      <c r="H1321" s="32"/>
      <c r="I1321" s="31"/>
      <c r="J1321" s="32"/>
      <c r="K1321" s="32"/>
      <c r="L1321" s="31"/>
      <c r="M1321" s="32"/>
      <c r="N1321" s="31"/>
      <c r="O1321" s="31"/>
      <c r="P1321" s="33"/>
      <c r="Q1321" s="41"/>
    </row>
    <row r="1322" spans="2:17" hidden="1">
      <c r="B1322" s="27"/>
      <c r="C1322" s="27"/>
      <c r="D1322" s="28"/>
      <c r="E1322" s="42"/>
      <c r="F1322" s="40"/>
      <c r="G1322" s="40"/>
      <c r="H1322" s="32"/>
      <c r="I1322" s="31"/>
      <c r="J1322" s="32"/>
      <c r="K1322" s="32"/>
      <c r="L1322" s="31"/>
      <c r="M1322" s="32"/>
      <c r="N1322" s="31"/>
      <c r="O1322" s="31"/>
      <c r="P1322" s="33"/>
      <c r="Q1322" s="41"/>
    </row>
    <row r="1323" spans="2:17" hidden="1">
      <c r="B1323" s="27"/>
      <c r="C1323" s="27"/>
      <c r="D1323" s="28"/>
      <c r="E1323" s="43"/>
      <c r="F1323" s="40"/>
      <c r="G1323" s="40"/>
      <c r="H1323" s="32"/>
      <c r="I1323" s="31"/>
      <c r="J1323" s="32"/>
      <c r="K1323" s="32"/>
      <c r="L1323" s="31"/>
      <c r="M1323" s="32"/>
      <c r="N1323" s="31"/>
      <c r="O1323" s="31"/>
      <c r="P1323" s="33"/>
      <c r="Q1323" s="41"/>
    </row>
    <row r="1324" spans="2:17" hidden="1">
      <c r="B1324" s="27"/>
      <c r="C1324" s="27"/>
      <c r="D1324" s="28"/>
      <c r="E1324" s="43"/>
      <c r="F1324" s="40"/>
      <c r="G1324" s="40"/>
      <c r="H1324" s="32"/>
      <c r="I1324" s="31"/>
      <c r="J1324" s="32"/>
      <c r="K1324" s="32"/>
      <c r="L1324" s="31"/>
      <c r="M1324" s="32"/>
      <c r="N1324" s="31"/>
      <c r="O1324" s="31"/>
      <c r="P1324" s="33"/>
      <c r="Q1324" s="41"/>
    </row>
    <row r="1325" spans="2:17" hidden="1">
      <c r="B1325" s="27"/>
      <c r="C1325" s="27"/>
      <c r="D1325" s="28"/>
      <c r="E1325" s="42"/>
      <c r="F1325" s="40"/>
      <c r="G1325" s="40"/>
      <c r="H1325" s="32"/>
      <c r="I1325" s="31"/>
      <c r="J1325" s="32"/>
      <c r="K1325" s="32"/>
      <c r="L1325" s="31"/>
      <c r="M1325" s="32"/>
      <c r="N1325" s="31"/>
      <c r="O1325" s="31"/>
      <c r="P1325" s="33"/>
      <c r="Q1325" s="41"/>
    </row>
    <row r="1326" spans="2:17" hidden="1">
      <c r="B1326" s="27"/>
      <c r="C1326" s="27"/>
      <c r="D1326" s="28"/>
      <c r="E1326" s="42"/>
      <c r="F1326" s="40"/>
      <c r="G1326" s="40"/>
      <c r="H1326" s="32"/>
      <c r="I1326" s="31"/>
      <c r="J1326" s="32"/>
      <c r="K1326" s="32"/>
      <c r="L1326" s="31"/>
      <c r="M1326" s="32"/>
      <c r="N1326" s="31"/>
      <c r="O1326" s="31"/>
      <c r="P1326" s="33"/>
      <c r="Q1326" s="41"/>
    </row>
    <row r="1327" spans="2:17" hidden="1">
      <c r="B1327" s="27"/>
      <c r="C1327" s="27"/>
      <c r="D1327" s="28"/>
      <c r="E1327" s="43"/>
      <c r="F1327" s="40"/>
      <c r="G1327" s="40"/>
      <c r="H1327" s="32"/>
      <c r="I1327" s="31"/>
      <c r="J1327" s="32"/>
      <c r="K1327" s="32"/>
      <c r="L1327" s="31"/>
      <c r="M1327" s="32"/>
      <c r="N1327" s="31"/>
      <c r="O1327" s="31"/>
      <c r="P1327" s="33"/>
      <c r="Q1327" s="41"/>
    </row>
    <row r="1328" spans="2:17" hidden="1">
      <c r="B1328" s="27"/>
      <c r="C1328" s="27"/>
      <c r="D1328" s="28"/>
      <c r="E1328" s="42"/>
      <c r="F1328" s="40"/>
      <c r="G1328" s="40"/>
      <c r="H1328" s="32"/>
      <c r="I1328" s="31"/>
      <c r="J1328" s="32"/>
      <c r="K1328" s="32"/>
      <c r="L1328" s="31"/>
      <c r="M1328" s="32"/>
      <c r="N1328" s="31"/>
      <c r="O1328" s="31"/>
      <c r="P1328" s="33"/>
      <c r="Q1328" s="41"/>
    </row>
    <row r="1329" spans="2:17" hidden="1">
      <c r="B1329" s="27"/>
      <c r="C1329" s="27"/>
      <c r="D1329" s="28"/>
      <c r="E1329" s="42"/>
      <c r="F1329" s="40"/>
      <c r="G1329" s="40"/>
      <c r="H1329" s="32"/>
      <c r="I1329" s="31"/>
      <c r="J1329" s="32"/>
      <c r="K1329" s="32"/>
      <c r="L1329" s="31"/>
      <c r="M1329" s="32"/>
      <c r="N1329" s="31"/>
      <c r="O1329" s="31"/>
      <c r="P1329" s="33"/>
      <c r="Q1329" s="41"/>
    </row>
    <row r="1330" spans="2:17" hidden="1">
      <c r="B1330" s="27"/>
      <c r="C1330" s="27"/>
      <c r="D1330" s="28"/>
      <c r="E1330" s="43"/>
      <c r="F1330" s="40"/>
      <c r="G1330" s="40"/>
      <c r="H1330" s="32"/>
      <c r="I1330" s="31"/>
      <c r="J1330" s="32"/>
      <c r="K1330" s="32"/>
      <c r="L1330" s="31"/>
      <c r="M1330" s="32"/>
      <c r="N1330" s="31"/>
      <c r="O1330" s="31"/>
      <c r="P1330" s="33"/>
      <c r="Q1330" s="41"/>
    </row>
    <row r="1331" spans="2:17" hidden="1">
      <c r="B1331" s="27"/>
      <c r="C1331" s="27"/>
      <c r="D1331" s="28"/>
      <c r="E1331" s="42"/>
      <c r="F1331" s="40"/>
      <c r="G1331" s="40"/>
      <c r="H1331" s="32"/>
      <c r="I1331" s="31"/>
      <c r="J1331" s="32"/>
      <c r="K1331" s="32"/>
      <c r="L1331" s="31"/>
      <c r="M1331" s="32"/>
      <c r="N1331" s="31"/>
      <c r="O1331" s="31"/>
      <c r="P1331" s="33"/>
      <c r="Q1331" s="41"/>
    </row>
    <row r="1332" spans="2:17" hidden="1">
      <c r="B1332" s="27"/>
      <c r="C1332" s="27"/>
      <c r="D1332" s="28"/>
      <c r="E1332" s="42"/>
      <c r="F1332" s="40"/>
      <c r="G1332" s="40"/>
      <c r="H1332" s="32"/>
      <c r="I1332" s="31"/>
      <c r="J1332" s="32"/>
      <c r="K1332" s="32"/>
      <c r="L1332" s="31"/>
      <c r="M1332" s="32"/>
      <c r="N1332" s="31"/>
      <c r="O1332" s="31"/>
      <c r="P1332" s="33"/>
      <c r="Q1332" s="41"/>
    </row>
    <row r="1333" spans="2:17" hidden="1">
      <c r="B1333" s="27"/>
      <c r="C1333" s="27"/>
      <c r="D1333" s="28"/>
      <c r="E1333" s="43"/>
      <c r="F1333" s="40"/>
      <c r="G1333" s="40"/>
      <c r="H1333" s="32"/>
      <c r="I1333" s="31"/>
      <c r="J1333" s="32"/>
      <c r="K1333" s="32"/>
      <c r="L1333" s="31"/>
      <c r="M1333" s="32"/>
      <c r="N1333" s="31"/>
      <c r="O1333" s="31"/>
      <c r="P1333" s="33"/>
      <c r="Q1333" s="41"/>
    </row>
    <row r="1334" spans="2:17" hidden="1">
      <c r="B1334" s="27"/>
      <c r="C1334" s="27"/>
      <c r="D1334" s="28"/>
      <c r="E1334" s="42"/>
      <c r="F1334" s="40"/>
      <c r="G1334" s="40"/>
      <c r="H1334" s="32"/>
      <c r="I1334" s="31"/>
      <c r="J1334" s="32"/>
      <c r="K1334" s="32"/>
      <c r="L1334" s="31"/>
      <c r="M1334" s="32"/>
      <c r="N1334" s="31"/>
      <c r="O1334" s="31"/>
      <c r="P1334" s="33"/>
      <c r="Q1334" s="41"/>
    </row>
    <row r="1335" spans="2:17" hidden="1">
      <c r="B1335" s="27"/>
      <c r="C1335" s="27"/>
      <c r="D1335" s="28"/>
      <c r="E1335" s="42"/>
      <c r="F1335" s="40"/>
      <c r="G1335" s="40"/>
      <c r="H1335" s="32"/>
      <c r="I1335" s="31"/>
      <c r="J1335" s="32"/>
      <c r="K1335" s="32"/>
      <c r="L1335" s="31"/>
      <c r="M1335" s="32"/>
      <c r="N1335" s="31"/>
      <c r="O1335" s="31"/>
      <c r="P1335" s="33"/>
      <c r="Q1335" s="41"/>
    </row>
    <row r="1336" spans="2:17" hidden="1">
      <c r="B1336" s="27"/>
      <c r="C1336" s="27"/>
      <c r="D1336" s="28"/>
      <c r="E1336" s="43"/>
      <c r="F1336" s="40"/>
      <c r="G1336" s="40"/>
      <c r="H1336" s="32"/>
      <c r="I1336" s="31"/>
      <c r="J1336" s="32"/>
      <c r="K1336" s="32"/>
      <c r="L1336" s="31"/>
      <c r="M1336" s="32"/>
      <c r="N1336" s="31"/>
      <c r="O1336" s="31"/>
      <c r="P1336" s="33"/>
      <c r="Q1336" s="41"/>
    </row>
    <row r="1337" spans="2:17" hidden="1">
      <c r="B1337" s="27"/>
      <c r="C1337" s="27"/>
      <c r="D1337" s="28"/>
      <c r="E1337" s="42"/>
      <c r="F1337" s="40"/>
      <c r="G1337" s="40"/>
      <c r="H1337" s="32"/>
      <c r="I1337" s="31"/>
      <c r="J1337" s="32"/>
      <c r="K1337" s="32"/>
      <c r="L1337" s="31"/>
      <c r="M1337" s="32"/>
      <c r="N1337" s="31"/>
      <c r="O1337" s="31"/>
      <c r="P1337" s="33"/>
      <c r="Q1337" s="41"/>
    </row>
    <row r="1338" spans="2:17" hidden="1">
      <c r="B1338" s="27"/>
      <c r="C1338" s="27"/>
      <c r="D1338" s="28"/>
      <c r="E1338" s="42"/>
      <c r="F1338" s="40"/>
      <c r="G1338" s="40"/>
      <c r="H1338" s="32"/>
      <c r="I1338" s="31"/>
      <c r="J1338" s="32"/>
      <c r="K1338" s="32"/>
      <c r="L1338" s="31"/>
      <c r="M1338" s="32"/>
      <c r="N1338" s="31"/>
      <c r="O1338" s="31"/>
      <c r="P1338" s="33"/>
      <c r="Q1338" s="41"/>
    </row>
    <row r="1339" spans="2:17" hidden="1">
      <c r="B1339" s="27"/>
      <c r="C1339" s="27"/>
      <c r="D1339" s="28"/>
      <c r="E1339" s="43"/>
      <c r="F1339" s="40"/>
      <c r="G1339" s="40"/>
      <c r="H1339" s="32"/>
      <c r="I1339" s="31"/>
      <c r="J1339" s="32"/>
      <c r="K1339" s="32"/>
      <c r="L1339" s="31"/>
      <c r="M1339" s="32"/>
      <c r="N1339" s="31"/>
      <c r="O1339" s="31"/>
      <c r="P1339" s="33"/>
      <c r="Q1339" s="41"/>
    </row>
    <row r="1340" spans="2:17" hidden="1">
      <c r="B1340" s="27"/>
      <c r="C1340" s="27"/>
      <c r="D1340" s="28"/>
      <c r="E1340" s="43"/>
      <c r="F1340" s="40"/>
      <c r="G1340" s="40"/>
      <c r="H1340" s="32"/>
      <c r="I1340" s="31"/>
      <c r="J1340" s="32"/>
      <c r="K1340" s="32"/>
      <c r="L1340" s="31"/>
      <c r="M1340" s="32"/>
      <c r="N1340" s="31"/>
      <c r="O1340" s="31"/>
      <c r="P1340" s="33"/>
      <c r="Q1340" s="41"/>
    </row>
    <row r="1341" spans="2:17" hidden="1">
      <c r="B1341" s="27"/>
      <c r="C1341" s="27"/>
      <c r="D1341" s="28"/>
      <c r="E1341" s="42"/>
      <c r="F1341" s="40"/>
      <c r="G1341" s="40"/>
      <c r="H1341" s="32"/>
      <c r="I1341" s="31"/>
      <c r="J1341" s="32"/>
      <c r="K1341" s="32"/>
      <c r="L1341" s="31"/>
      <c r="M1341" s="32"/>
      <c r="N1341" s="31"/>
      <c r="O1341" s="31"/>
      <c r="P1341" s="33"/>
      <c r="Q1341" s="41"/>
    </row>
    <row r="1342" spans="2:17" hidden="1">
      <c r="B1342" s="27"/>
      <c r="C1342" s="27"/>
      <c r="D1342" s="28"/>
      <c r="E1342" s="43"/>
      <c r="F1342" s="40"/>
      <c r="G1342" s="40"/>
      <c r="H1342" s="32"/>
      <c r="I1342" s="31"/>
      <c r="J1342" s="32"/>
      <c r="K1342" s="32"/>
      <c r="L1342" s="31"/>
      <c r="M1342" s="32"/>
      <c r="N1342" s="31"/>
      <c r="O1342" s="31"/>
      <c r="P1342" s="33"/>
      <c r="Q1342" s="41"/>
    </row>
    <row r="1343" spans="2:17" hidden="1">
      <c r="B1343" s="27"/>
      <c r="C1343" s="27"/>
      <c r="D1343" s="28"/>
      <c r="E1343" s="42"/>
      <c r="F1343" s="40"/>
      <c r="G1343" s="40"/>
      <c r="H1343" s="32"/>
      <c r="I1343" s="31"/>
      <c r="J1343" s="32"/>
      <c r="K1343" s="32"/>
      <c r="L1343" s="31"/>
      <c r="M1343" s="32"/>
      <c r="N1343" s="31"/>
      <c r="O1343" s="31"/>
      <c r="P1343" s="33"/>
      <c r="Q1343" s="41"/>
    </row>
    <row r="1344" spans="2:17" hidden="1">
      <c r="B1344" s="27"/>
      <c r="C1344" s="27"/>
      <c r="D1344" s="28"/>
      <c r="E1344" s="42"/>
      <c r="F1344" s="40"/>
      <c r="G1344" s="40"/>
      <c r="H1344" s="32"/>
      <c r="I1344" s="31"/>
      <c r="J1344" s="32"/>
      <c r="K1344" s="32"/>
      <c r="L1344" s="31"/>
      <c r="M1344" s="32"/>
      <c r="N1344" s="31"/>
      <c r="O1344" s="31"/>
      <c r="P1344" s="33"/>
      <c r="Q1344" s="41"/>
    </row>
    <row r="1345" spans="2:17" hidden="1">
      <c r="B1345" s="27"/>
      <c r="C1345" s="27"/>
      <c r="D1345" s="28"/>
      <c r="E1345" s="43"/>
      <c r="F1345" s="40"/>
      <c r="G1345" s="40"/>
      <c r="H1345" s="32"/>
      <c r="I1345" s="31"/>
      <c r="J1345" s="32"/>
      <c r="K1345" s="32"/>
      <c r="L1345" s="31"/>
      <c r="M1345" s="32"/>
      <c r="N1345" s="31"/>
      <c r="O1345" s="31"/>
      <c r="P1345" s="33"/>
      <c r="Q1345" s="41"/>
    </row>
    <row r="1346" spans="2:17" hidden="1">
      <c r="B1346" s="27"/>
      <c r="C1346" s="27"/>
      <c r="D1346" s="28"/>
      <c r="E1346" s="42"/>
      <c r="F1346" s="40"/>
      <c r="G1346" s="40"/>
      <c r="H1346" s="32"/>
      <c r="I1346" s="31"/>
      <c r="J1346" s="32"/>
      <c r="K1346" s="32"/>
      <c r="L1346" s="31"/>
      <c r="M1346" s="32"/>
      <c r="N1346" s="31"/>
      <c r="O1346" s="31"/>
      <c r="P1346" s="33"/>
      <c r="Q1346" s="41"/>
    </row>
    <row r="1347" spans="2:17" hidden="1">
      <c r="B1347" s="27"/>
      <c r="C1347" s="27"/>
      <c r="D1347" s="28"/>
      <c r="E1347" s="42"/>
      <c r="F1347" s="40"/>
      <c r="G1347" s="40"/>
      <c r="H1347" s="32"/>
      <c r="I1347" s="31"/>
      <c r="J1347" s="32"/>
      <c r="K1347" s="32"/>
      <c r="L1347" s="31"/>
      <c r="M1347" s="32"/>
      <c r="N1347" s="31"/>
      <c r="O1347" s="31"/>
      <c r="P1347" s="33"/>
      <c r="Q1347" s="41"/>
    </row>
    <row r="1348" spans="2:17" hidden="1">
      <c r="B1348" s="27"/>
      <c r="C1348" s="27"/>
      <c r="D1348" s="28"/>
      <c r="E1348" s="43"/>
      <c r="F1348" s="40"/>
      <c r="G1348" s="40"/>
      <c r="H1348" s="32"/>
      <c r="I1348" s="31"/>
      <c r="J1348" s="32"/>
      <c r="K1348" s="32"/>
      <c r="L1348" s="31"/>
      <c r="M1348" s="32"/>
      <c r="N1348" s="31"/>
      <c r="O1348" s="31"/>
      <c r="P1348" s="33"/>
      <c r="Q1348" s="41"/>
    </row>
    <row r="1349" spans="2:17" hidden="1">
      <c r="B1349" s="27"/>
      <c r="C1349" s="27"/>
      <c r="D1349" s="28"/>
      <c r="E1349" s="42"/>
      <c r="F1349" s="40"/>
      <c r="G1349" s="40"/>
      <c r="H1349" s="32"/>
      <c r="I1349" s="31"/>
      <c r="J1349" s="32"/>
      <c r="K1349" s="32"/>
      <c r="L1349" s="31"/>
      <c r="M1349" s="32"/>
      <c r="N1349" s="31"/>
      <c r="O1349" s="31"/>
      <c r="P1349" s="33"/>
      <c r="Q1349" s="41"/>
    </row>
    <row r="1350" spans="2:17" hidden="1">
      <c r="B1350" s="27"/>
      <c r="C1350" s="27"/>
      <c r="D1350" s="28"/>
      <c r="E1350" s="42"/>
      <c r="F1350" s="40"/>
      <c r="G1350" s="40"/>
      <c r="H1350" s="32"/>
      <c r="I1350" s="31"/>
      <c r="J1350" s="32"/>
      <c r="K1350" s="32"/>
      <c r="L1350" s="31"/>
      <c r="M1350" s="32"/>
      <c r="N1350" s="31"/>
      <c r="O1350" s="31"/>
      <c r="P1350" s="33"/>
      <c r="Q1350" s="41"/>
    </row>
    <row r="1351" spans="2:17" hidden="1">
      <c r="B1351" s="27"/>
      <c r="C1351" s="27"/>
      <c r="D1351" s="28"/>
      <c r="E1351" s="43"/>
      <c r="F1351" s="40"/>
      <c r="G1351" s="40"/>
      <c r="H1351" s="32"/>
      <c r="I1351" s="31"/>
      <c r="J1351" s="32"/>
      <c r="K1351" s="32"/>
      <c r="L1351" s="31"/>
      <c r="M1351" s="32"/>
      <c r="N1351" s="31"/>
      <c r="O1351" s="31"/>
      <c r="P1351" s="33"/>
      <c r="Q1351" s="41"/>
    </row>
    <row r="1352" spans="2:17" hidden="1">
      <c r="B1352" s="27"/>
      <c r="C1352" s="27"/>
      <c r="D1352" s="28"/>
      <c r="E1352" s="42"/>
      <c r="F1352" s="40"/>
      <c r="G1352" s="40"/>
      <c r="H1352" s="32"/>
      <c r="I1352" s="31"/>
      <c r="J1352" s="32"/>
      <c r="K1352" s="32"/>
      <c r="L1352" s="31"/>
      <c r="M1352" s="32"/>
      <c r="N1352" s="31"/>
      <c r="O1352" s="31"/>
      <c r="P1352" s="33"/>
      <c r="Q1352" s="41"/>
    </row>
    <row r="1353" spans="2:17" hidden="1">
      <c r="B1353" s="27"/>
      <c r="C1353" s="27"/>
      <c r="D1353" s="28"/>
      <c r="E1353" s="42"/>
      <c r="F1353" s="40"/>
      <c r="G1353" s="40"/>
      <c r="H1353" s="32"/>
      <c r="I1353" s="31"/>
      <c r="J1353" s="32"/>
      <c r="K1353" s="32"/>
      <c r="L1353" s="31"/>
      <c r="M1353" s="32"/>
      <c r="N1353" s="31"/>
      <c r="O1353" s="31"/>
      <c r="P1353" s="33"/>
      <c r="Q1353" s="41"/>
    </row>
    <row r="1354" spans="2:17" hidden="1">
      <c r="B1354" s="27"/>
      <c r="C1354" s="27"/>
      <c r="D1354" s="28"/>
      <c r="E1354" s="43"/>
      <c r="F1354" s="40"/>
      <c r="G1354" s="40"/>
      <c r="H1354" s="32"/>
      <c r="I1354" s="31"/>
      <c r="J1354" s="32"/>
      <c r="K1354" s="32"/>
      <c r="L1354" s="31"/>
      <c r="M1354" s="32"/>
      <c r="N1354" s="31"/>
      <c r="O1354" s="31"/>
      <c r="P1354" s="33"/>
      <c r="Q1354" s="41"/>
    </row>
    <row r="1355" spans="2:17" hidden="1">
      <c r="B1355" s="27"/>
      <c r="C1355" s="27"/>
      <c r="D1355" s="28"/>
      <c r="E1355" s="42"/>
      <c r="F1355" s="40"/>
      <c r="G1355" s="40"/>
      <c r="H1355" s="32"/>
      <c r="I1355" s="31"/>
      <c r="J1355" s="32"/>
      <c r="K1355" s="32"/>
      <c r="L1355" s="31"/>
      <c r="M1355" s="32"/>
      <c r="N1355" s="31"/>
      <c r="O1355" s="31"/>
      <c r="P1355" s="33"/>
      <c r="Q1355" s="41"/>
    </row>
    <row r="1356" spans="2:17" hidden="1">
      <c r="B1356" s="27"/>
      <c r="C1356" s="27"/>
      <c r="D1356" s="28"/>
      <c r="E1356" s="42"/>
      <c r="F1356" s="40"/>
      <c r="G1356" s="40"/>
      <c r="H1356" s="32"/>
      <c r="I1356" s="31"/>
      <c r="J1356" s="32"/>
      <c r="K1356" s="32"/>
      <c r="L1356" s="31"/>
      <c r="M1356" s="32"/>
      <c r="N1356" s="31"/>
      <c r="O1356" s="31"/>
      <c r="P1356" s="33"/>
      <c r="Q1356" s="41"/>
    </row>
    <row r="1357" spans="2:17" hidden="1">
      <c r="B1357" s="27"/>
      <c r="C1357" s="27"/>
      <c r="D1357" s="28"/>
      <c r="E1357" s="43"/>
      <c r="F1357" s="40"/>
      <c r="G1357" s="40"/>
      <c r="H1357" s="32"/>
      <c r="I1357" s="31"/>
      <c r="J1357" s="32"/>
      <c r="K1357" s="32"/>
      <c r="L1357" s="31"/>
      <c r="M1357" s="32"/>
      <c r="N1357" s="31"/>
      <c r="O1357" s="31"/>
      <c r="P1357" s="33"/>
      <c r="Q1357" s="41"/>
    </row>
    <row r="1358" spans="2:17" hidden="1">
      <c r="B1358" s="27"/>
      <c r="C1358" s="27"/>
      <c r="D1358" s="28"/>
      <c r="E1358" s="43"/>
      <c r="F1358" s="40"/>
      <c r="G1358" s="40"/>
      <c r="H1358" s="32"/>
      <c r="I1358" s="31"/>
      <c r="J1358" s="32"/>
      <c r="K1358" s="32"/>
      <c r="L1358" s="31"/>
      <c r="M1358" s="32"/>
      <c r="N1358" s="31"/>
      <c r="O1358" s="31"/>
      <c r="P1358" s="33"/>
      <c r="Q1358" s="41"/>
    </row>
    <row r="1359" spans="2:17" hidden="1">
      <c r="B1359" s="27"/>
      <c r="C1359" s="27"/>
      <c r="D1359" s="28"/>
      <c r="E1359" s="42"/>
      <c r="F1359" s="40"/>
      <c r="G1359" s="40"/>
      <c r="H1359" s="32"/>
      <c r="I1359" s="31"/>
      <c r="J1359" s="32"/>
      <c r="K1359" s="32"/>
      <c r="L1359" s="31"/>
      <c r="M1359" s="32"/>
      <c r="N1359" s="31"/>
      <c r="O1359" s="31"/>
      <c r="P1359" s="33"/>
      <c r="Q1359" s="41"/>
    </row>
    <row r="1360" spans="2:17" hidden="1">
      <c r="B1360" s="27"/>
      <c r="C1360" s="27"/>
      <c r="D1360" s="28"/>
      <c r="E1360" s="42"/>
      <c r="F1360" s="40"/>
      <c r="G1360" s="40"/>
      <c r="H1360" s="32"/>
      <c r="I1360" s="31"/>
      <c r="J1360" s="32"/>
      <c r="K1360" s="32"/>
      <c r="L1360" s="31"/>
      <c r="M1360" s="32"/>
      <c r="N1360" s="31"/>
      <c r="O1360" s="31"/>
      <c r="P1360" s="33"/>
      <c r="Q1360" s="41"/>
    </row>
    <row r="1361" spans="2:17" hidden="1">
      <c r="B1361" s="27"/>
      <c r="C1361" s="27"/>
      <c r="D1361" s="28"/>
      <c r="E1361" s="43"/>
      <c r="F1361" s="40"/>
      <c r="G1361" s="40"/>
      <c r="H1361" s="32"/>
      <c r="I1361" s="31"/>
      <c r="J1361" s="32"/>
      <c r="K1361" s="32"/>
      <c r="L1361" s="31"/>
      <c r="M1361" s="32"/>
      <c r="N1361" s="31"/>
      <c r="O1361" s="31"/>
      <c r="P1361" s="33"/>
      <c r="Q1361" s="41"/>
    </row>
    <row r="1362" spans="2:17" hidden="1">
      <c r="B1362" s="27"/>
      <c r="C1362" s="27"/>
      <c r="D1362" s="28"/>
      <c r="E1362" s="43"/>
      <c r="F1362" s="40"/>
      <c r="G1362" s="40"/>
      <c r="H1362" s="32"/>
      <c r="I1362" s="31"/>
      <c r="J1362" s="32"/>
      <c r="K1362" s="32"/>
      <c r="L1362" s="31"/>
      <c r="M1362" s="32"/>
      <c r="N1362" s="31"/>
      <c r="O1362" s="31"/>
      <c r="P1362" s="33"/>
      <c r="Q1362" s="41"/>
    </row>
    <row r="1363" spans="2:17" hidden="1">
      <c r="B1363" s="27"/>
      <c r="C1363" s="27"/>
      <c r="D1363" s="28"/>
      <c r="E1363" s="42"/>
      <c r="F1363" s="40"/>
      <c r="G1363" s="40"/>
      <c r="H1363" s="32"/>
      <c r="I1363" s="31"/>
      <c r="J1363" s="32"/>
      <c r="K1363" s="32"/>
      <c r="L1363" s="31"/>
      <c r="M1363" s="32"/>
      <c r="N1363" s="31"/>
      <c r="O1363" s="31"/>
      <c r="P1363" s="33"/>
      <c r="Q1363" s="41"/>
    </row>
    <row r="1364" spans="2:17" hidden="1">
      <c r="B1364" s="27"/>
      <c r="C1364" s="27"/>
      <c r="D1364" s="28"/>
      <c r="E1364" s="42"/>
      <c r="F1364" s="40"/>
      <c r="G1364" s="40"/>
      <c r="H1364" s="32"/>
      <c r="I1364" s="31"/>
      <c r="J1364" s="32"/>
      <c r="K1364" s="32"/>
      <c r="L1364" s="31"/>
      <c r="M1364" s="32"/>
      <c r="N1364" s="31"/>
      <c r="O1364" s="31"/>
      <c r="P1364" s="33"/>
      <c r="Q1364" s="41"/>
    </row>
    <row r="1365" spans="2:17" hidden="1">
      <c r="B1365" s="27"/>
      <c r="C1365" s="27"/>
      <c r="D1365" s="28"/>
      <c r="E1365" s="42"/>
      <c r="F1365" s="40"/>
      <c r="G1365" s="40"/>
      <c r="H1365" s="32"/>
      <c r="I1365" s="31"/>
      <c r="J1365" s="32"/>
      <c r="K1365" s="32"/>
      <c r="L1365" s="31"/>
      <c r="M1365" s="32"/>
      <c r="N1365" s="31"/>
      <c r="O1365" s="31"/>
      <c r="P1365" s="33"/>
      <c r="Q1365" s="41"/>
    </row>
    <row r="1366" spans="2:17" hidden="1">
      <c r="B1366" s="27"/>
      <c r="C1366" s="27"/>
      <c r="D1366" s="28"/>
      <c r="E1366" s="43"/>
      <c r="F1366" s="40"/>
      <c r="G1366" s="40"/>
      <c r="H1366" s="32"/>
      <c r="I1366" s="31"/>
      <c r="J1366" s="32"/>
      <c r="K1366" s="32"/>
      <c r="L1366" s="31"/>
      <c r="M1366" s="32"/>
      <c r="N1366" s="31"/>
      <c r="O1366" s="31"/>
      <c r="P1366" s="33"/>
      <c r="Q1366" s="41"/>
    </row>
    <row r="1367" spans="2:17" hidden="1">
      <c r="B1367" s="27"/>
      <c r="C1367" s="27"/>
      <c r="D1367" s="28"/>
      <c r="E1367" s="42"/>
      <c r="F1367" s="40"/>
      <c r="G1367" s="40"/>
      <c r="H1367" s="32"/>
      <c r="I1367" s="31"/>
      <c r="J1367" s="32"/>
      <c r="K1367" s="32"/>
      <c r="L1367" s="31"/>
      <c r="M1367" s="32"/>
      <c r="N1367" s="31"/>
      <c r="O1367" s="31"/>
      <c r="P1367" s="33"/>
      <c r="Q1367" s="41"/>
    </row>
    <row r="1368" spans="2:17" hidden="1">
      <c r="B1368" s="27"/>
      <c r="C1368" s="27"/>
      <c r="D1368" s="28"/>
      <c r="E1368" s="42"/>
      <c r="F1368" s="40"/>
      <c r="G1368" s="40"/>
      <c r="H1368" s="32"/>
      <c r="I1368" s="31"/>
      <c r="J1368" s="32"/>
      <c r="K1368" s="32"/>
      <c r="L1368" s="31"/>
      <c r="M1368" s="32"/>
      <c r="N1368" s="31"/>
      <c r="O1368" s="31"/>
      <c r="P1368" s="33"/>
      <c r="Q1368" s="41"/>
    </row>
    <row r="1369" spans="2:17" hidden="1">
      <c r="B1369" s="27"/>
      <c r="C1369" s="27"/>
      <c r="D1369" s="28"/>
      <c r="E1369" s="43"/>
      <c r="F1369" s="40"/>
      <c r="G1369" s="40"/>
      <c r="H1369" s="32"/>
      <c r="I1369" s="31"/>
      <c r="J1369" s="32"/>
      <c r="K1369" s="32"/>
      <c r="L1369" s="31"/>
      <c r="M1369" s="32"/>
      <c r="N1369" s="31"/>
      <c r="O1369" s="31"/>
      <c r="P1369" s="33"/>
      <c r="Q1369" s="41"/>
    </row>
    <row r="1370" spans="2:17" hidden="1">
      <c r="B1370" s="27"/>
      <c r="C1370" s="27"/>
      <c r="D1370" s="28"/>
      <c r="E1370" s="42"/>
      <c r="F1370" s="40"/>
      <c r="G1370" s="40"/>
      <c r="H1370" s="32"/>
      <c r="I1370" s="31"/>
      <c r="J1370" s="32"/>
      <c r="K1370" s="32"/>
      <c r="L1370" s="31"/>
      <c r="M1370" s="32"/>
      <c r="N1370" s="31"/>
      <c r="O1370" s="31"/>
      <c r="P1370" s="33"/>
      <c r="Q1370" s="41"/>
    </row>
    <row r="1371" spans="2:17" hidden="1">
      <c r="B1371" s="27"/>
      <c r="C1371" s="27"/>
      <c r="D1371" s="28"/>
      <c r="E1371" s="42"/>
      <c r="F1371" s="40"/>
      <c r="G1371" s="40"/>
      <c r="H1371" s="32"/>
      <c r="I1371" s="31"/>
      <c r="J1371" s="32"/>
      <c r="K1371" s="32"/>
      <c r="L1371" s="31"/>
      <c r="M1371" s="32"/>
      <c r="N1371" s="31"/>
      <c r="O1371" s="31"/>
      <c r="P1371" s="33"/>
      <c r="Q1371" s="41"/>
    </row>
    <row r="1372" spans="2:17" hidden="1">
      <c r="B1372" s="27"/>
      <c r="C1372" s="27"/>
      <c r="D1372" s="28"/>
      <c r="E1372" s="43"/>
      <c r="F1372" s="40"/>
      <c r="G1372" s="40"/>
      <c r="H1372" s="32"/>
      <c r="I1372" s="31"/>
      <c r="J1372" s="32"/>
      <c r="K1372" s="32"/>
      <c r="L1372" s="31"/>
      <c r="M1372" s="32"/>
      <c r="N1372" s="31"/>
      <c r="O1372" s="31"/>
      <c r="P1372" s="33"/>
      <c r="Q1372" s="41"/>
    </row>
    <row r="1373" spans="2:17" hidden="1">
      <c r="B1373" s="27"/>
      <c r="C1373" s="27"/>
      <c r="D1373" s="28"/>
      <c r="E1373" s="42"/>
      <c r="F1373" s="40"/>
      <c r="G1373" s="40"/>
      <c r="H1373" s="32"/>
      <c r="I1373" s="31"/>
      <c r="J1373" s="32"/>
      <c r="K1373" s="32"/>
      <c r="L1373" s="31"/>
      <c r="M1373" s="32"/>
      <c r="N1373" s="31"/>
      <c r="O1373" s="31"/>
      <c r="P1373" s="33"/>
      <c r="Q1373" s="41"/>
    </row>
    <row r="1374" spans="2:17" hidden="1">
      <c r="B1374" s="27"/>
      <c r="C1374" s="27"/>
      <c r="D1374" s="28"/>
      <c r="E1374" s="42"/>
      <c r="F1374" s="40"/>
      <c r="G1374" s="40"/>
      <c r="H1374" s="32"/>
      <c r="I1374" s="31"/>
      <c r="J1374" s="32"/>
      <c r="K1374" s="32"/>
      <c r="L1374" s="31"/>
      <c r="M1374" s="32"/>
      <c r="N1374" s="31"/>
      <c r="O1374" s="31"/>
      <c r="P1374" s="33"/>
      <c r="Q1374" s="41"/>
    </row>
    <row r="1375" spans="2:17" hidden="1">
      <c r="B1375" s="27"/>
      <c r="C1375" s="27"/>
      <c r="D1375" s="28"/>
      <c r="E1375" s="43"/>
      <c r="F1375" s="40"/>
      <c r="G1375" s="40"/>
      <c r="H1375" s="32"/>
      <c r="I1375" s="31"/>
      <c r="J1375" s="32"/>
      <c r="K1375" s="32"/>
      <c r="L1375" s="31"/>
      <c r="M1375" s="32"/>
      <c r="N1375" s="31"/>
      <c r="O1375" s="31"/>
      <c r="P1375" s="33"/>
      <c r="Q1375" s="41"/>
    </row>
    <row r="1376" spans="2:17" hidden="1">
      <c r="B1376" s="27"/>
      <c r="C1376" s="27"/>
      <c r="D1376" s="28"/>
      <c r="E1376" s="43"/>
      <c r="F1376" s="40"/>
      <c r="G1376" s="40"/>
      <c r="H1376" s="32"/>
      <c r="I1376" s="31"/>
      <c r="J1376" s="32"/>
      <c r="K1376" s="32"/>
      <c r="L1376" s="31"/>
      <c r="M1376" s="32"/>
      <c r="N1376" s="31"/>
      <c r="O1376" s="31"/>
      <c r="P1376" s="33"/>
      <c r="Q1376" s="41"/>
    </row>
    <row r="1377" spans="2:17" hidden="1">
      <c r="B1377" s="27"/>
      <c r="C1377" s="27"/>
      <c r="D1377" s="28"/>
      <c r="E1377" s="42"/>
      <c r="F1377" s="40"/>
      <c r="G1377" s="40"/>
      <c r="H1377" s="32"/>
      <c r="I1377" s="31"/>
      <c r="J1377" s="32"/>
      <c r="K1377" s="32"/>
      <c r="L1377" s="31"/>
      <c r="M1377" s="32"/>
      <c r="N1377" s="31"/>
      <c r="O1377" s="31"/>
      <c r="P1377" s="33"/>
      <c r="Q1377" s="41"/>
    </row>
    <row r="1378" spans="2:17" hidden="1">
      <c r="B1378" s="27"/>
      <c r="C1378" s="27"/>
      <c r="D1378" s="28"/>
      <c r="E1378" s="43"/>
      <c r="F1378" s="40"/>
      <c r="G1378" s="40"/>
      <c r="H1378" s="32"/>
      <c r="I1378" s="31"/>
      <c r="J1378" s="32"/>
      <c r="K1378" s="32"/>
      <c r="L1378" s="31"/>
      <c r="M1378" s="32"/>
      <c r="N1378" s="31"/>
      <c r="O1378" s="31"/>
      <c r="P1378" s="33"/>
      <c r="Q1378" s="41"/>
    </row>
    <row r="1379" spans="2:17" hidden="1">
      <c r="B1379" s="26"/>
      <c r="C1379" s="26"/>
      <c r="D1379" s="26"/>
      <c r="E1379" s="28"/>
      <c r="F1379" s="40"/>
      <c r="G1379" s="40"/>
      <c r="H1379" s="40"/>
      <c r="I1379" s="31"/>
      <c r="J1379" s="32"/>
      <c r="K1379" s="32"/>
      <c r="L1379" s="40"/>
      <c r="M1379" s="32"/>
      <c r="N1379" s="31"/>
      <c r="O1379" s="31"/>
      <c r="P1379" s="40"/>
      <c r="Q1379" s="41"/>
    </row>
    <row r="1380" spans="2:17" hidden="1">
      <c r="B1380" s="27"/>
      <c r="C1380" s="27"/>
      <c r="D1380" s="28"/>
      <c r="E1380" s="42"/>
      <c r="F1380" s="40"/>
      <c r="G1380" s="40"/>
      <c r="H1380" s="32"/>
      <c r="I1380" s="31"/>
      <c r="J1380" s="32"/>
      <c r="K1380" s="32"/>
      <c r="L1380" s="31"/>
      <c r="M1380" s="32"/>
      <c r="N1380" s="31"/>
      <c r="O1380" s="31"/>
      <c r="P1380" s="33"/>
      <c r="Q1380" s="41"/>
    </row>
    <row r="1381" spans="2:17" hidden="1">
      <c r="B1381" s="27"/>
      <c r="C1381" s="27"/>
      <c r="D1381" s="28"/>
      <c r="E1381" s="42"/>
      <c r="F1381" s="40"/>
      <c r="G1381" s="40"/>
      <c r="H1381" s="32"/>
      <c r="I1381" s="31"/>
      <c r="J1381" s="32"/>
      <c r="K1381" s="32"/>
      <c r="L1381" s="31"/>
      <c r="M1381" s="32"/>
      <c r="N1381" s="31"/>
      <c r="O1381" s="31"/>
      <c r="P1381" s="33"/>
      <c r="Q1381" s="41"/>
    </row>
    <row r="1382" spans="2:17" hidden="1">
      <c r="B1382" s="27"/>
      <c r="C1382" s="27"/>
      <c r="D1382" s="28"/>
      <c r="E1382" s="43"/>
      <c r="F1382" s="40"/>
      <c r="G1382" s="40"/>
      <c r="H1382" s="32"/>
      <c r="I1382" s="31"/>
      <c r="J1382" s="32"/>
      <c r="K1382" s="32"/>
      <c r="L1382" s="31"/>
      <c r="M1382" s="32"/>
      <c r="N1382" s="31"/>
      <c r="O1382" s="31"/>
      <c r="P1382" s="33"/>
      <c r="Q1382" s="41"/>
    </row>
    <row r="1383" spans="2:17" hidden="1">
      <c r="B1383" s="27"/>
      <c r="C1383" s="27"/>
      <c r="D1383" s="28"/>
      <c r="E1383" s="42"/>
      <c r="F1383" s="40"/>
      <c r="G1383" s="40"/>
      <c r="H1383" s="32"/>
      <c r="I1383" s="31"/>
      <c r="J1383" s="32"/>
      <c r="K1383" s="32"/>
      <c r="L1383" s="31"/>
      <c r="M1383" s="32"/>
      <c r="N1383" s="31"/>
      <c r="O1383" s="31"/>
      <c r="P1383" s="33"/>
      <c r="Q1383" s="41"/>
    </row>
    <row r="1384" spans="2:17" hidden="1">
      <c r="B1384" s="27"/>
      <c r="C1384" s="27"/>
      <c r="D1384" s="28"/>
      <c r="E1384" s="42"/>
      <c r="F1384" s="40"/>
      <c r="G1384" s="40"/>
      <c r="H1384" s="32"/>
      <c r="I1384" s="31"/>
      <c r="J1384" s="32"/>
      <c r="K1384" s="32"/>
      <c r="L1384" s="31"/>
      <c r="M1384" s="32"/>
      <c r="N1384" s="31"/>
      <c r="O1384" s="31"/>
      <c r="P1384" s="33"/>
      <c r="Q1384" s="41"/>
    </row>
    <row r="1385" spans="2:17" hidden="1">
      <c r="B1385" s="27"/>
      <c r="C1385" s="27"/>
      <c r="D1385" s="28"/>
      <c r="E1385" s="43"/>
      <c r="F1385" s="40"/>
      <c r="G1385" s="40"/>
      <c r="H1385" s="32"/>
      <c r="I1385" s="31"/>
      <c r="J1385" s="32"/>
      <c r="K1385" s="32"/>
      <c r="L1385" s="31"/>
      <c r="M1385" s="32"/>
      <c r="N1385" s="31"/>
      <c r="O1385" s="31"/>
      <c r="P1385" s="33"/>
      <c r="Q1385" s="41"/>
    </row>
    <row r="1386" spans="2:17" hidden="1">
      <c r="B1386" s="27"/>
      <c r="C1386" s="27"/>
      <c r="D1386" s="28"/>
      <c r="E1386" s="43"/>
      <c r="F1386" s="40"/>
      <c r="G1386" s="40"/>
      <c r="H1386" s="32"/>
      <c r="I1386" s="31"/>
      <c r="J1386" s="32"/>
      <c r="K1386" s="32"/>
      <c r="L1386" s="31"/>
      <c r="M1386" s="32"/>
      <c r="N1386" s="31"/>
      <c r="O1386" s="31"/>
      <c r="P1386" s="33"/>
      <c r="Q1386" s="41"/>
    </row>
    <row r="1387" spans="2:17" hidden="1">
      <c r="B1387" s="27"/>
      <c r="C1387" s="27"/>
      <c r="D1387" s="28"/>
      <c r="E1387" s="42"/>
      <c r="F1387" s="40"/>
      <c r="G1387" s="40"/>
      <c r="H1387" s="32"/>
      <c r="I1387" s="31"/>
      <c r="J1387" s="32"/>
      <c r="K1387" s="32"/>
      <c r="L1387" s="31"/>
      <c r="M1387" s="32"/>
      <c r="N1387" s="31"/>
      <c r="O1387" s="31"/>
      <c r="P1387" s="33"/>
      <c r="Q1387" s="41"/>
    </row>
    <row r="1388" spans="2:17" hidden="1">
      <c r="B1388" s="27"/>
      <c r="C1388" s="27"/>
      <c r="D1388" s="28"/>
      <c r="E1388" s="43"/>
      <c r="F1388" s="40"/>
      <c r="G1388" s="40"/>
      <c r="H1388" s="32"/>
      <c r="I1388" s="31"/>
      <c r="J1388" s="32"/>
      <c r="K1388" s="32"/>
      <c r="L1388" s="31"/>
      <c r="M1388" s="32"/>
      <c r="N1388" s="31"/>
      <c r="O1388" s="31"/>
      <c r="P1388" s="33"/>
      <c r="Q1388" s="41"/>
    </row>
    <row r="1389" spans="2:17" hidden="1">
      <c r="B1389" s="27"/>
      <c r="C1389" s="27"/>
      <c r="D1389" s="28"/>
      <c r="E1389" s="42"/>
      <c r="F1389" s="40"/>
      <c r="G1389" s="40"/>
      <c r="H1389" s="32"/>
      <c r="I1389" s="31"/>
      <c r="J1389" s="32"/>
      <c r="K1389" s="32"/>
      <c r="L1389" s="31"/>
      <c r="M1389" s="32"/>
      <c r="N1389" s="31"/>
      <c r="O1389" s="31"/>
      <c r="P1389" s="33"/>
      <c r="Q1389" s="41"/>
    </row>
    <row r="1390" spans="2:17" hidden="1">
      <c r="B1390" s="27"/>
      <c r="C1390" s="27"/>
      <c r="D1390" s="28"/>
      <c r="E1390" s="43"/>
      <c r="F1390" s="40"/>
      <c r="G1390" s="40"/>
      <c r="H1390" s="32"/>
      <c r="I1390" s="31"/>
      <c r="J1390" s="32"/>
      <c r="K1390" s="32"/>
      <c r="L1390" s="31"/>
      <c r="M1390" s="32"/>
      <c r="N1390" s="31"/>
      <c r="O1390" s="31"/>
      <c r="P1390" s="33"/>
      <c r="Q1390" s="41"/>
    </row>
    <row r="1391" spans="2:17" hidden="1">
      <c r="B1391" s="27"/>
      <c r="C1391" s="27"/>
      <c r="D1391" s="28"/>
      <c r="E1391" s="42"/>
      <c r="F1391" s="40"/>
      <c r="G1391" s="40"/>
      <c r="H1391" s="32"/>
      <c r="I1391" s="31"/>
      <c r="J1391" s="32"/>
      <c r="K1391" s="32"/>
      <c r="L1391" s="31"/>
      <c r="M1391" s="32"/>
      <c r="N1391" s="31"/>
      <c r="O1391" s="31"/>
      <c r="P1391" s="33"/>
      <c r="Q1391" s="41"/>
    </row>
    <row r="1392" spans="2:17" hidden="1">
      <c r="B1392" s="27"/>
      <c r="C1392" s="27"/>
      <c r="D1392" s="28"/>
      <c r="E1392" s="42"/>
      <c r="F1392" s="40"/>
      <c r="G1392" s="40"/>
      <c r="H1392" s="32"/>
      <c r="I1392" s="31"/>
      <c r="J1392" s="32"/>
      <c r="K1392" s="32"/>
      <c r="L1392" s="31"/>
      <c r="M1392" s="32"/>
      <c r="N1392" s="31"/>
      <c r="O1392" s="31"/>
      <c r="P1392" s="33"/>
      <c r="Q1392" s="41"/>
    </row>
    <row r="1393" spans="2:17" hidden="1">
      <c r="B1393" s="27"/>
      <c r="C1393" s="27"/>
      <c r="D1393" s="28"/>
      <c r="E1393" s="43"/>
      <c r="F1393" s="40"/>
      <c r="G1393" s="40"/>
      <c r="H1393" s="32"/>
      <c r="I1393" s="31"/>
      <c r="J1393" s="32"/>
      <c r="K1393" s="32"/>
      <c r="L1393" s="31"/>
      <c r="M1393" s="32"/>
      <c r="N1393" s="31"/>
      <c r="O1393" s="31"/>
      <c r="P1393" s="33"/>
      <c r="Q1393" s="41"/>
    </row>
    <row r="1394" spans="2:17" hidden="1">
      <c r="B1394" s="27"/>
      <c r="C1394" s="27"/>
      <c r="D1394" s="28"/>
      <c r="E1394" s="43"/>
      <c r="F1394" s="40"/>
      <c r="G1394" s="40"/>
      <c r="H1394" s="32"/>
      <c r="I1394" s="31"/>
      <c r="J1394" s="32"/>
      <c r="K1394" s="32"/>
      <c r="L1394" s="31"/>
      <c r="M1394" s="32"/>
      <c r="N1394" s="31"/>
      <c r="O1394" s="31"/>
      <c r="P1394" s="33"/>
      <c r="Q1394" s="41"/>
    </row>
    <row r="1395" spans="2:17" hidden="1">
      <c r="B1395" s="27"/>
      <c r="C1395" s="27"/>
      <c r="D1395" s="28"/>
      <c r="E1395" s="42"/>
      <c r="F1395" s="40"/>
      <c r="G1395" s="40"/>
      <c r="H1395" s="32"/>
      <c r="I1395" s="31"/>
      <c r="J1395" s="32"/>
      <c r="K1395" s="32"/>
      <c r="L1395" s="31"/>
      <c r="M1395" s="32"/>
      <c r="N1395" s="31"/>
      <c r="O1395" s="31"/>
      <c r="P1395" s="33"/>
      <c r="Q1395" s="41"/>
    </row>
    <row r="1396" spans="2:17" hidden="1">
      <c r="B1396" s="27"/>
      <c r="C1396" s="27"/>
      <c r="D1396" s="28"/>
      <c r="E1396" s="42"/>
      <c r="F1396" s="40"/>
      <c r="G1396" s="40"/>
      <c r="H1396" s="32"/>
      <c r="I1396" s="31"/>
      <c r="J1396" s="32"/>
      <c r="K1396" s="32"/>
      <c r="L1396" s="31"/>
      <c r="M1396" s="32"/>
      <c r="N1396" s="31"/>
      <c r="O1396" s="31"/>
      <c r="P1396" s="33"/>
      <c r="Q1396" s="41"/>
    </row>
    <row r="1397" spans="2:17" hidden="1">
      <c r="B1397" s="27"/>
      <c r="C1397" s="27"/>
      <c r="D1397" s="28"/>
      <c r="E1397" s="42"/>
      <c r="F1397" s="40"/>
      <c r="G1397" s="40"/>
      <c r="H1397" s="32"/>
      <c r="I1397" s="31"/>
      <c r="J1397" s="32"/>
      <c r="K1397" s="32"/>
      <c r="L1397" s="31"/>
      <c r="M1397" s="32"/>
      <c r="N1397" s="31"/>
      <c r="O1397" s="31"/>
      <c r="P1397" s="33"/>
      <c r="Q1397" s="41"/>
    </row>
    <row r="1398" spans="2:17" hidden="1">
      <c r="B1398" s="27"/>
      <c r="C1398" s="27"/>
      <c r="D1398" s="28"/>
      <c r="E1398" s="43"/>
      <c r="F1398" s="40"/>
      <c r="G1398" s="40"/>
      <c r="H1398" s="32"/>
      <c r="I1398" s="31"/>
      <c r="J1398" s="32"/>
      <c r="K1398" s="32"/>
      <c r="L1398" s="31"/>
      <c r="M1398" s="32"/>
      <c r="N1398" s="31"/>
      <c r="O1398" s="31"/>
      <c r="P1398" s="33"/>
      <c r="Q1398" s="41"/>
    </row>
    <row r="1399" spans="2:17" hidden="1">
      <c r="B1399" s="27"/>
      <c r="C1399" s="27"/>
      <c r="D1399" s="28"/>
      <c r="E1399" s="43"/>
      <c r="F1399" s="40"/>
      <c r="G1399" s="40"/>
      <c r="H1399" s="32"/>
      <c r="I1399" s="31"/>
      <c r="J1399" s="32"/>
      <c r="K1399" s="32"/>
      <c r="L1399" s="31"/>
      <c r="M1399" s="32"/>
      <c r="N1399" s="31"/>
      <c r="O1399" s="31"/>
      <c r="P1399" s="33"/>
      <c r="Q1399" s="41"/>
    </row>
    <row r="1400" spans="2:17" hidden="1">
      <c r="B1400" s="27"/>
      <c r="C1400" s="27"/>
      <c r="D1400" s="28"/>
      <c r="E1400" s="43"/>
      <c r="F1400" s="40"/>
      <c r="G1400" s="40"/>
      <c r="H1400" s="32"/>
      <c r="I1400" s="31"/>
      <c r="J1400" s="32"/>
      <c r="K1400" s="32"/>
      <c r="L1400" s="31"/>
      <c r="M1400" s="32"/>
      <c r="N1400" s="31"/>
      <c r="O1400" s="31"/>
      <c r="P1400" s="33"/>
      <c r="Q1400" s="41"/>
    </row>
    <row r="1401" spans="2:17" hidden="1">
      <c r="B1401" s="27"/>
      <c r="C1401" s="27"/>
      <c r="D1401" s="28"/>
      <c r="E1401" s="42"/>
      <c r="F1401" s="40"/>
      <c r="G1401" s="40"/>
      <c r="H1401" s="32"/>
      <c r="I1401" s="31"/>
      <c r="J1401" s="32"/>
      <c r="K1401" s="32"/>
      <c r="L1401" s="31"/>
      <c r="M1401" s="32"/>
      <c r="N1401" s="31"/>
      <c r="O1401" s="31"/>
      <c r="P1401" s="33"/>
      <c r="Q1401" s="41"/>
    </row>
    <row r="1402" spans="2:17" hidden="1">
      <c r="B1402" s="27"/>
      <c r="C1402" s="27"/>
      <c r="D1402" s="28"/>
      <c r="E1402" s="43"/>
      <c r="F1402" s="40"/>
      <c r="G1402" s="40"/>
      <c r="H1402" s="32"/>
      <c r="I1402" s="31"/>
      <c r="J1402" s="32"/>
      <c r="K1402" s="32"/>
      <c r="L1402" s="31"/>
      <c r="M1402" s="32"/>
      <c r="N1402" s="31"/>
      <c r="O1402" s="31"/>
      <c r="P1402" s="33"/>
      <c r="Q1402" s="41"/>
    </row>
    <row r="1403" spans="2:17" hidden="1">
      <c r="B1403" s="27"/>
      <c r="C1403" s="27"/>
      <c r="D1403" s="28"/>
      <c r="E1403" s="42"/>
      <c r="F1403" s="40"/>
      <c r="G1403" s="40"/>
      <c r="H1403" s="32"/>
      <c r="I1403" s="31"/>
      <c r="J1403" s="32"/>
      <c r="K1403" s="32"/>
      <c r="L1403" s="31"/>
      <c r="M1403" s="32"/>
      <c r="N1403" s="31"/>
      <c r="O1403" s="31"/>
      <c r="P1403" s="33"/>
      <c r="Q1403" s="41"/>
    </row>
    <row r="1404" spans="2:17" hidden="1">
      <c r="B1404" s="27"/>
      <c r="C1404" s="27"/>
      <c r="D1404" s="28"/>
      <c r="E1404" s="42"/>
      <c r="F1404" s="40"/>
      <c r="G1404" s="40"/>
      <c r="H1404" s="32"/>
      <c r="I1404" s="31"/>
      <c r="J1404" s="32"/>
      <c r="K1404" s="32"/>
      <c r="L1404" s="31"/>
      <c r="M1404" s="32"/>
      <c r="N1404" s="31"/>
      <c r="O1404" s="31"/>
      <c r="P1404" s="33"/>
      <c r="Q1404" s="41"/>
    </row>
    <row r="1405" spans="2:17" hidden="1">
      <c r="B1405" s="27"/>
      <c r="C1405" s="27"/>
      <c r="D1405" s="28"/>
      <c r="E1405" s="42"/>
      <c r="F1405" s="40"/>
      <c r="G1405" s="40"/>
      <c r="H1405" s="32"/>
      <c r="I1405" s="31"/>
      <c r="J1405" s="32"/>
      <c r="K1405" s="32"/>
      <c r="L1405" s="31"/>
      <c r="M1405" s="32"/>
      <c r="N1405" s="31"/>
      <c r="O1405" s="31"/>
      <c r="P1405" s="33"/>
      <c r="Q1405" s="41"/>
    </row>
    <row r="1406" spans="2:17" hidden="1">
      <c r="B1406" s="27"/>
      <c r="C1406" s="27"/>
      <c r="D1406" s="28"/>
      <c r="E1406" s="43"/>
      <c r="F1406" s="40"/>
      <c r="G1406" s="40"/>
      <c r="H1406" s="32"/>
      <c r="I1406" s="31"/>
      <c r="J1406" s="32"/>
      <c r="K1406" s="32"/>
      <c r="L1406" s="31"/>
      <c r="M1406" s="32"/>
      <c r="N1406" s="31"/>
      <c r="O1406" s="31"/>
      <c r="P1406" s="33"/>
      <c r="Q1406" s="41"/>
    </row>
    <row r="1407" spans="2:17" hidden="1">
      <c r="B1407" s="27"/>
      <c r="C1407" s="27"/>
      <c r="D1407" s="28"/>
      <c r="E1407" s="42"/>
      <c r="F1407" s="40"/>
      <c r="G1407" s="40"/>
      <c r="H1407" s="32"/>
      <c r="I1407" s="31"/>
      <c r="J1407" s="32"/>
      <c r="K1407" s="32"/>
      <c r="L1407" s="31"/>
      <c r="M1407" s="32"/>
      <c r="N1407" s="31"/>
      <c r="O1407" s="31"/>
      <c r="P1407" s="33"/>
      <c r="Q1407" s="41"/>
    </row>
    <row r="1408" spans="2:17" hidden="1">
      <c r="B1408" s="27"/>
      <c r="C1408" s="27"/>
      <c r="D1408" s="28"/>
      <c r="E1408" s="42"/>
      <c r="F1408" s="40"/>
      <c r="G1408" s="40"/>
      <c r="H1408" s="32"/>
      <c r="I1408" s="31"/>
      <c r="J1408" s="32"/>
      <c r="K1408" s="32"/>
      <c r="L1408" s="31"/>
      <c r="M1408" s="32"/>
      <c r="N1408" s="31"/>
      <c r="O1408" s="31"/>
      <c r="P1408" s="33"/>
      <c r="Q1408" s="41"/>
    </row>
    <row r="1409" spans="2:17" hidden="1">
      <c r="B1409" s="27"/>
      <c r="C1409" s="27"/>
      <c r="D1409" s="28"/>
      <c r="E1409" s="43"/>
      <c r="F1409" s="40"/>
      <c r="G1409" s="40"/>
      <c r="H1409" s="32"/>
      <c r="I1409" s="31"/>
      <c r="J1409" s="32"/>
      <c r="K1409" s="32"/>
      <c r="L1409" s="31"/>
      <c r="M1409" s="32"/>
      <c r="N1409" s="31"/>
      <c r="O1409" s="31"/>
      <c r="P1409" s="33"/>
      <c r="Q1409" s="41"/>
    </row>
    <row r="1410" spans="2:17" hidden="1">
      <c r="B1410" s="27"/>
      <c r="C1410" s="27"/>
      <c r="D1410" s="28"/>
      <c r="E1410" s="43"/>
      <c r="F1410" s="40"/>
      <c r="G1410" s="40"/>
      <c r="H1410" s="32"/>
      <c r="I1410" s="31"/>
      <c r="J1410" s="32"/>
      <c r="K1410" s="32"/>
      <c r="L1410" s="31"/>
      <c r="M1410" s="32"/>
      <c r="N1410" s="31"/>
      <c r="O1410" s="31"/>
      <c r="P1410" s="33"/>
      <c r="Q1410" s="41"/>
    </row>
    <row r="1411" spans="2:17" hidden="1">
      <c r="B1411" s="27"/>
      <c r="C1411" s="27"/>
      <c r="D1411" s="28"/>
      <c r="E1411" s="42"/>
      <c r="F1411" s="40"/>
      <c r="G1411" s="40"/>
      <c r="H1411" s="32"/>
      <c r="I1411" s="31"/>
      <c r="J1411" s="32"/>
      <c r="K1411" s="32"/>
      <c r="L1411" s="31"/>
      <c r="M1411" s="32"/>
      <c r="N1411" s="31"/>
      <c r="O1411" s="31"/>
      <c r="P1411" s="33"/>
      <c r="Q1411" s="41"/>
    </row>
    <row r="1412" spans="2:17" hidden="1">
      <c r="B1412" s="27"/>
      <c r="C1412" s="27"/>
      <c r="D1412" s="28"/>
      <c r="E1412" s="43"/>
      <c r="F1412" s="40"/>
      <c r="G1412" s="40"/>
      <c r="H1412" s="32"/>
      <c r="I1412" s="31"/>
      <c r="J1412" s="32"/>
      <c r="K1412" s="32"/>
      <c r="L1412" s="31"/>
      <c r="M1412" s="32"/>
      <c r="N1412" s="31"/>
      <c r="O1412" s="31"/>
      <c r="P1412" s="33"/>
      <c r="Q1412" s="41"/>
    </row>
    <row r="1413" spans="2:17" hidden="1">
      <c r="B1413" s="27"/>
      <c r="C1413" s="27"/>
      <c r="D1413" s="28"/>
      <c r="E1413" s="42"/>
      <c r="F1413" s="40"/>
      <c r="G1413" s="40"/>
      <c r="H1413" s="32"/>
      <c r="I1413" s="31"/>
      <c r="J1413" s="32"/>
      <c r="K1413" s="32"/>
      <c r="L1413" s="31"/>
      <c r="M1413" s="32"/>
      <c r="N1413" s="31"/>
      <c r="O1413" s="31"/>
      <c r="P1413" s="33"/>
      <c r="Q1413" s="41"/>
    </row>
    <row r="1414" spans="2:17" hidden="1">
      <c r="B1414" s="27"/>
      <c r="C1414" s="27"/>
      <c r="D1414" s="28"/>
      <c r="E1414" s="43"/>
      <c r="F1414" s="40"/>
      <c r="G1414" s="40"/>
      <c r="H1414" s="32"/>
      <c r="I1414" s="31"/>
      <c r="J1414" s="32"/>
      <c r="K1414" s="32"/>
      <c r="L1414" s="31"/>
      <c r="M1414" s="32"/>
      <c r="N1414" s="31"/>
      <c r="O1414" s="31"/>
      <c r="P1414" s="33"/>
      <c r="Q1414" s="41"/>
    </row>
    <row r="1415" spans="2:17" hidden="1">
      <c r="B1415" s="27"/>
      <c r="C1415" s="27"/>
      <c r="D1415" s="28"/>
      <c r="E1415" s="42"/>
      <c r="F1415" s="40"/>
      <c r="G1415" s="40"/>
      <c r="H1415" s="32"/>
      <c r="I1415" s="31"/>
      <c r="J1415" s="32"/>
      <c r="K1415" s="32"/>
      <c r="L1415" s="31"/>
      <c r="M1415" s="32"/>
      <c r="N1415" s="31"/>
      <c r="O1415" s="31"/>
      <c r="P1415" s="33"/>
      <c r="Q1415" s="41"/>
    </row>
    <row r="1416" spans="2:17" hidden="1">
      <c r="B1416" s="27"/>
      <c r="C1416" s="27"/>
      <c r="D1416" s="28"/>
      <c r="E1416" s="42"/>
      <c r="F1416" s="40"/>
      <c r="G1416" s="40"/>
      <c r="H1416" s="32"/>
      <c r="I1416" s="31"/>
      <c r="J1416" s="32"/>
      <c r="K1416" s="32"/>
      <c r="L1416" s="31"/>
      <c r="M1416" s="32"/>
      <c r="N1416" s="31"/>
      <c r="O1416" s="31"/>
      <c r="P1416" s="33"/>
      <c r="Q1416" s="41"/>
    </row>
    <row r="1417" spans="2:17" hidden="1">
      <c r="B1417" s="27"/>
      <c r="C1417" s="27"/>
      <c r="D1417" s="28"/>
      <c r="E1417" s="43"/>
      <c r="F1417" s="40"/>
      <c r="G1417" s="40"/>
      <c r="H1417" s="32"/>
      <c r="I1417" s="31"/>
      <c r="J1417" s="32"/>
      <c r="K1417" s="32"/>
      <c r="L1417" s="31"/>
      <c r="M1417" s="32"/>
      <c r="N1417" s="31"/>
      <c r="O1417" s="31"/>
      <c r="P1417" s="33"/>
      <c r="Q1417" s="41"/>
    </row>
    <row r="1418" spans="2:17" hidden="1">
      <c r="B1418" s="27"/>
      <c r="C1418" s="27"/>
      <c r="D1418" s="28"/>
      <c r="E1418" s="43"/>
      <c r="F1418" s="40"/>
      <c r="G1418" s="40"/>
      <c r="H1418" s="32"/>
      <c r="I1418" s="31"/>
      <c r="J1418" s="32"/>
      <c r="K1418" s="32"/>
      <c r="L1418" s="31"/>
      <c r="M1418" s="32"/>
      <c r="N1418" s="31"/>
      <c r="O1418" s="31"/>
      <c r="P1418" s="33"/>
      <c r="Q1418" s="41"/>
    </row>
    <row r="1419" spans="2:17" hidden="1">
      <c r="B1419" s="27"/>
      <c r="C1419" s="27"/>
      <c r="D1419" s="28"/>
      <c r="E1419" s="42"/>
      <c r="F1419" s="40"/>
      <c r="G1419" s="40"/>
      <c r="H1419" s="32"/>
      <c r="I1419" s="31"/>
      <c r="J1419" s="32"/>
      <c r="K1419" s="32"/>
      <c r="L1419" s="31"/>
      <c r="M1419" s="32"/>
      <c r="N1419" s="31"/>
      <c r="O1419" s="31"/>
      <c r="P1419" s="33"/>
      <c r="Q1419" s="41"/>
    </row>
    <row r="1420" spans="2:17" hidden="1">
      <c r="B1420" s="27"/>
      <c r="C1420" s="27"/>
      <c r="D1420" s="28"/>
      <c r="E1420" s="43"/>
      <c r="F1420" s="40"/>
      <c r="G1420" s="40"/>
      <c r="H1420" s="32"/>
      <c r="I1420" s="31"/>
      <c r="J1420" s="32"/>
      <c r="K1420" s="32"/>
      <c r="L1420" s="31"/>
      <c r="M1420" s="32"/>
      <c r="N1420" s="31"/>
      <c r="O1420" s="31"/>
      <c r="P1420" s="33"/>
      <c r="Q1420" s="41"/>
    </row>
    <row r="1421" spans="2:17" hidden="1">
      <c r="B1421" s="27"/>
      <c r="C1421" s="27"/>
      <c r="D1421" s="28"/>
      <c r="E1421" s="42"/>
      <c r="F1421" s="40"/>
      <c r="G1421" s="40"/>
      <c r="H1421" s="32"/>
      <c r="I1421" s="31"/>
      <c r="J1421" s="32"/>
      <c r="K1421" s="32"/>
      <c r="L1421" s="31"/>
      <c r="M1421" s="32"/>
      <c r="N1421" s="31"/>
      <c r="O1421" s="31"/>
      <c r="P1421" s="33"/>
      <c r="Q1421" s="41"/>
    </row>
    <row r="1422" spans="2:17" hidden="1">
      <c r="B1422" s="27"/>
      <c r="C1422" s="27"/>
      <c r="D1422" s="28"/>
      <c r="E1422" s="43"/>
      <c r="F1422" s="40"/>
      <c r="G1422" s="40"/>
      <c r="H1422" s="32"/>
      <c r="I1422" s="31"/>
      <c r="J1422" s="32"/>
      <c r="K1422" s="32"/>
      <c r="L1422" s="31"/>
      <c r="M1422" s="32"/>
      <c r="N1422" s="31"/>
      <c r="O1422" s="31"/>
      <c r="P1422" s="33"/>
      <c r="Q1422" s="41"/>
    </row>
    <row r="1423" spans="2:17" hidden="1">
      <c r="B1423" s="27"/>
      <c r="C1423" s="27"/>
      <c r="D1423" s="28"/>
      <c r="E1423" s="42"/>
      <c r="F1423" s="40"/>
      <c r="G1423" s="40"/>
      <c r="H1423" s="32"/>
      <c r="I1423" s="31"/>
      <c r="J1423" s="32"/>
      <c r="K1423" s="32"/>
      <c r="L1423" s="31"/>
      <c r="M1423" s="32"/>
      <c r="N1423" s="31"/>
      <c r="O1423" s="31"/>
      <c r="P1423" s="33"/>
      <c r="Q1423" s="41"/>
    </row>
    <row r="1424" spans="2:17" hidden="1">
      <c r="B1424" s="27"/>
      <c r="C1424" s="27"/>
      <c r="D1424" s="28"/>
      <c r="E1424" s="42"/>
      <c r="F1424" s="40"/>
      <c r="G1424" s="40"/>
      <c r="H1424" s="32"/>
      <c r="I1424" s="31"/>
      <c r="J1424" s="32"/>
      <c r="K1424" s="32"/>
      <c r="L1424" s="31"/>
      <c r="M1424" s="32"/>
      <c r="N1424" s="31"/>
      <c r="O1424" s="31"/>
      <c r="P1424" s="33"/>
      <c r="Q1424" s="41"/>
    </row>
    <row r="1425" spans="2:17" hidden="1">
      <c r="B1425" s="27"/>
      <c r="C1425" s="27"/>
      <c r="D1425" s="28"/>
      <c r="E1425" s="43"/>
      <c r="F1425" s="40"/>
      <c r="G1425" s="40"/>
      <c r="H1425" s="32"/>
      <c r="I1425" s="31"/>
      <c r="J1425" s="32"/>
      <c r="K1425" s="32"/>
      <c r="L1425" s="31"/>
      <c r="M1425" s="32"/>
      <c r="N1425" s="31"/>
      <c r="O1425" s="31"/>
      <c r="P1425" s="33"/>
      <c r="Q1425" s="41"/>
    </row>
    <row r="1426" spans="2:17" hidden="1">
      <c r="B1426" s="27"/>
      <c r="C1426" s="27"/>
      <c r="D1426" s="28"/>
      <c r="E1426" s="43"/>
      <c r="F1426" s="40"/>
      <c r="G1426" s="40"/>
      <c r="H1426" s="32"/>
      <c r="I1426" s="31"/>
      <c r="J1426" s="32"/>
      <c r="K1426" s="32"/>
      <c r="L1426" s="31"/>
      <c r="M1426" s="32"/>
      <c r="N1426" s="31"/>
      <c r="O1426" s="31"/>
      <c r="P1426" s="33"/>
      <c r="Q1426" s="41"/>
    </row>
    <row r="1427" spans="2:17" hidden="1">
      <c r="B1427" s="27"/>
      <c r="C1427" s="27"/>
      <c r="D1427" s="28"/>
      <c r="E1427" s="42"/>
      <c r="F1427" s="40"/>
      <c r="G1427" s="40"/>
      <c r="H1427" s="32"/>
      <c r="I1427" s="31"/>
      <c r="J1427" s="32"/>
      <c r="K1427" s="32"/>
      <c r="L1427" s="31"/>
      <c r="M1427" s="32"/>
      <c r="N1427" s="31"/>
      <c r="O1427" s="31"/>
      <c r="P1427" s="33"/>
      <c r="Q1427" s="41"/>
    </row>
    <row r="1428" spans="2:17" hidden="1">
      <c r="B1428" s="27"/>
      <c r="C1428" s="27"/>
      <c r="D1428" s="28"/>
      <c r="E1428" s="42"/>
      <c r="F1428" s="40"/>
      <c r="G1428" s="40"/>
      <c r="H1428" s="32"/>
      <c r="I1428" s="31"/>
      <c r="J1428" s="32"/>
      <c r="K1428" s="32"/>
      <c r="L1428" s="31"/>
      <c r="M1428" s="32"/>
      <c r="N1428" s="31"/>
      <c r="O1428" s="31"/>
      <c r="P1428" s="33"/>
      <c r="Q1428" s="41"/>
    </row>
    <row r="1429" spans="2:17" hidden="1">
      <c r="B1429" s="27"/>
      <c r="C1429" s="27"/>
      <c r="D1429" s="28"/>
      <c r="E1429" s="42"/>
      <c r="F1429" s="40"/>
      <c r="G1429" s="40"/>
      <c r="H1429" s="32"/>
      <c r="I1429" s="31"/>
      <c r="J1429" s="32"/>
      <c r="K1429" s="32"/>
      <c r="L1429" s="31"/>
      <c r="M1429" s="32"/>
      <c r="N1429" s="31"/>
      <c r="O1429" s="31"/>
      <c r="P1429" s="33"/>
      <c r="Q1429" s="41"/>
    </row>
    <row r="1430" spans="2:17" hidden="1">
      <c r="B1430" s="27"/>
      <c r="C1430" s="27"/>
      <c r="D1430" s="28"/>
      <c r="E1430" s="43"/>
      <c r="F1430" s="40"/>
      <c r="G1430" s="40"/>
      <c r="H1430" s="32"/>
      <c r="I1430" s="31"/>
      <c r="J1430" s="32"/>
      <c r="K1430" s="32"/>
      <c r="L1430" s="31"/>
      <c r="M1430" s="32"/>
      <c r="N1430" s="31"/>
      <c r="O1430" s="31"/>
      <c r="P1430" s="33"/>
      <c r="Q1430" s="41"/>
    </row>
    <row r="1431" spans="2:17" hidden="1">
      <c r="B1431" s="27"/>
      <c r="C1431" s="27"/>
      <c r="D1431" s="28"/>
      <c r="E1431" s="42"/>
      <c r="F1431" s="40"/>
      <c r="G1431" s="40"/>
      <c r="H1431" s="32"/>
      <c r="I1431" s="31"/>
      <c r="J1431" s="32"/>
      <c r="K1431" s="32"/>
      <c r="L1431" s="31"/>
      <c r="M1431" s="32"/>
      <c r="N1431" s="31"/>
      <c r="O1431" s="31"/>
      <c r="P1431" s="33"/>
      <c r="Q1431" s="41"/>
    </row>
    <row r="1432" spans="2:17" hidden="1">
      <c r="B1432" s="27"/>
      <c r="C1432" s="27"/>
      <c r="D1432" s="28"/>
      <c r="E1432" s="42"/>
      <c r="F1432" s="40"/>
      <c r="G1432" s="40"/>
      <c r="H1432" s="32"/>
      <c r="I1432" s="31"/>
      <c r="J1432" s="32"/>
      <c r="K1432" s="32"/>
      <c r="L1432" s="31"/>
      <c r="M1432" s="32"/>
      <c r="N1432" s="31"/>
      <c r="O1432" s="31"/>
      <c r="P1432" s="33"/>
      <c r="Q1432" s="41"/>
    </row>
    <row r="1433" spans="2:17" hidden="1">
      <c r="B1433" s="27"/>
      <c r="C1433" s="27"/>
      <c r="D1433" s="28"/>
      <c r="E1433" s="43"/>
      <c r="F1433" s="40"/>
      <c r="G1433" s="40"/>
      <c r="H1433" s="32"/>
      <c r="I1433" s="31"/>
      <c r="J1433" s="32"/>
      <c r="K1433" s="32"/>
      <c r="L1433" s="31"/>
      <c r="M1433" s="32"/>
      <c r="N1433" s="31"/>
      <c r="O1433" s="31"/>
      <c r="P1433" s="33"/>
      <c r="Q1433" s="41"/>
    </row>
    <row r="1434" spans="2:17" hidden="1">
      <c r="B1434" s="27"/>
      <c r="C1434" s="27"/>
      <c r="D1434" s="28"/>
      <c r="E1434" s="43"/>
      <c r="F1434" s="40"/>
      <c r="G1434" s="40"/>
      <c r="H1434" s="32"/>
      <c r="I1434" s="31"/>
      <c r="J1434" s="32"/>
      <c r="K1434" s="32"/>
      <c r="L1434" s="31"/>
      <c r="M1434" s="32"/>
      <c r="N1434" s="31"/>
      <c r="O1434" s="31"/>
      <c r="P1434" s="33"/>
      <c r="Q1434" s="41"/>
    </row>
    <row r="1435" spans="2:17" hidden="1">
      <c r="B1435" s="27"/>
      <c r="C1435" s="27"/>
      <c r="D1435" s="28"/>
      <c r="E1435" s="42"/>
      <c r="F1435" s="40"/>
      <c r="G1435" s="40"/>
      <c r="H1435" s="32"/>
      <c r="I1435" s="31"/>
      <c r="J1435" s="32"/>
      <c r="K1435" s="32"/>
      <c r="L1435" s="31"/>
      <c r="M1435" s="32"/>
      <c r="N1435" s="31"/>
      <c r="O1435" s="31"/>
      <c r="P1435" s="33"/>
      <c r="Q1435" s="41"/>
    </row>
    <row r="1436" spans="2:17" hidden="1">
      <c r="B1436" s="27"/>
      <c r="C1436" s="27"/>
      <c r="D1436" s="28"/>
      <c r="E1436" s="43"/>
      <c r="F1436" s="40"/>
      <c r="G1436" s="40"/>
      <c r="H1436" s="32"/>
      <c r="I1436" s="31"/>
      <c r="J1436" s="32"/>
      <c r="K1436" s="32"/>
      <c r="L1436" s="31"/>
      <c r="M1436" s="32"/>
      <c r="N1436" s="31"/>
      <c r="O1436" s="31"/>
      <c r="P1436" s="33"/>
      <c r="Q1436" s="41"/>
    </row>
    <row r="1437" spans="2:17" hidden="1">
      <c r="B1437" s="27"/>
      <c r="C1437" s="27"/>
      <c r="D1437" s="28"/>
      <c r="E1437" s="42"/>
      <c r="F1437" s="40"/>
      <c r="G1437" s="40"/>
      <c r="H1437" s="32"/>
      <c r="I1437" s="31"/>
      <c r="J1437" s="32"/>
      <c r="K1437" s="32"/>
      <c r="L1437" s="31"/>
      <c r="M1437" s="32"/>
      <c r="N1437" s="31"/>
      <c r="O1437" s="31"/>
      <c r="P1437" s="33"/>
      <c r="Q1437" s="41"/>
    </row>
    <row r="1438" spans="2:17" hidden="1">
      <c r="B1438" s="27"/>
      <c r="C1438" s="27"/>
      <c r="D1438" s="28"/>
      <c r="E1438" s="43"/>
      <c r="F1438" s="40"/>
      <c r="G1438" s="40"/>
      <c r="H1438" s="32"/>
      <c r="I1438" s="31"/>
      <c r="J1438" s="32"/>
      <c r="K1438" s="32"/>
      <c r="L1438" s="31"/>
      <c r="M1438" s="32"/>
      <c r="N1438" s="31"/>
      <c r="O1438" s="31"/>
      <c r="P1438" s="33"/>
      <c r="Q1438" s="41"/>
    </row>
    <row r="1439" spans="2:17" hidden="1">
      <c r="B1439" s="27"/>
      <c r="C1439" s="27"/>
      <c r="D1439" s="28"/>
      <c r="E1439" s="42"/>
      <c r="F1439" s="40"/>
      <c r="G1439" s="40"/>
      <c r="H1439" s="32"/>
      <c r="I1439" s="31"/>
      <c r="J1439" s="32"/>
      <c r="K1439" s="32"/>
      <c r="L1439" s="31"/>
      <c r="M1439" s="32"/>
      <c r="N1439" s="31"/>
      <c r="O1439" s="31"/>
      <c r="P1439" s="33"/>
      <c r="Q1439" s="41"/>
    </row>
    <row r="1440" spans="2:17" hidden="1">
      <c r="B1440" s="27"/>
      <c r="C1440" s="27"/>
      <c r="D1440" s="28"/>
      <c r="E1440" s="42"/>
      <c r="F1440" s="40"/>
      <c r="G1440" s="40"/>
      <c r="H1440" s="32"/>
      <c r="I1440" s="31"/>
      <c r="J1440" s="32"/>
      <c r="K1440" s="32"/>
      <c r="L1440" s="31"/>
      <c r="M1440" s="32"/>
      <c r="N1440" s="31"/>
      <c r="O1440" s="31"/>
      <c r="P1440" s="33"/>
      <c r="Q1440" s="41"/>
    </row>
    <row r="1441" spans="2:17" hidden="1">
      <c r="B1441" s="27"/>
      <c r="C1441" s="27"/>
      <c r="D1441" s="28"/>
      <c r="E1441" s="43"/>
      <c r="F1441" s="40"/>
      <c r="G1441" s="40"/>
      <c r="H1441" s="32"/>
      <c r="I1441" s="31"/>
      <c r="J1441" s="32"/>
      <c r="K1441" s="32"/>
      <c r="L1441" s="31"/>
      <c r="M1441" s="32"/>
      <c r="N1441" s="31"/>
      <c r="O1441" s="31"/>
      <c r="P1441" s="33"/>
      <c r="Q1441" s="41"/>
    </row>
    <row r="1442" spans="2:17" hidden="1">
      <c r="B1442" s="27"/>
      <c r="C1442" s="27"/>
      <c r="D1442" s="28"/>
      <c r="E1442" s="43"/>
      <c r="F1442" s="40"/>
      <c r="G1442" s="40"/>
      <c r="H1442" s="32"/>
      <c r="I1442" s="31"/>
      <c r="J1442" s="32"/>
      <c r="K1442" s="32"/>
      <c r="L1442" s="31"/>
      <c r="M1442" s="32"/>
      <c r="N1442" s="31"/>
      <c r="O1442" s="31"/>
      <c r="P1442" s="33"/>
      <c r="Q1442" s="41"/>
    </row>
    <row r="1443" spans="2:17" hidden="1">
      <c r="B1443" s="27"/>
      <c r="C1443" s="27"/>
      <c r="D1443" s="28"/>
      <c r="E1443" s="42"/>
      <c r="F1443" s="40"/>
      <c r="G1443" s="40"/>
      <c r="H1443" s="32"/>
      <c r="I1443" s="31"/>
      <c r="J1443" s="32"/>
      <c r="K1443" s="32"/>
      <c r="L1443" s="31"/>
      <c r="M1443" s="32"/>
      <c r="N1443" s="31"/>
      <c r="O1443" s="31"/>
      <c r="P1443" s="33"/>
      <c r="Q1443" s="41"/>
    </row>
    <row r="1444" spans="2:17" hidden="1">
      <c r="B1444" s="27"/>
      <c r="C1444" s="27"/>
      <c r="D1444" s="28"/>
      <c r="E1444" s="43"/>
      <c r="F1444" s="40"/>
      <c r="G1444" s="40"/>
      <c r="H1444" s="32"/>
      <c r="I1444" s="31"/>
      <c r="J1444" s="32"/>
      <c r="K1444" s="32"/>
      <c r="L1444" s="31"/>
      <c r="M1444" s="32"/>
      <c r="N1444" s="31"/>
      <c r="O1444" s="31"/>
      <c r="P1444" s="33"/>
      <c r="Q1444" s="41"/>
    </row>
    <row r="1445" spans="2:17" hidden="1">
      <c r="B1445" s="27"/>
      <c r="C1445" s="27"/>
      <c r="D1445" s="28"/>
      <c r="E1445" s="42"/>
      <c r="F1445" s="40"/>
      <c r="G1445" s="40"/>
      <c r="H1445" s="32"/>
      <c r="I1445" s="31"/>
      <c r="J1445" s="32"/>
      <c r="K1445" s="32"/>
      <c r="L1445" s="31"/>
      <c r="M1445" s="32"/>
      <c r="N1445" s="31"/>
      <c r="O1445" s="31"/>
      <c r="P1445" s="33"/>
      <c r="Q1445" s="41"/>
    </row>
    <row r="1446" spans="2:17" hidden="1">
      <c r="B1446" s="27"/>
      <c r="C1446" s="27"/>
      <c r="D1446" s="28"/>
      <c r="E1446" s="43"/>
      <c r="F1446" s="40"/>
      <c r="G1446" s="40"/>
      <c r="H1446" s="32"/>
      <c r="I1446" s="31"/>
      <c r="J1446" s="32"/>
      <c r="K1446" s="32"/>
      <c r="L1446" s="31"/>
      <c r="M1446" s="32"/>
      <c r="N1446" s="31"/>
      <c r="O1446" s="31"/>
      <c r="P1446" s="33"/>
      <c r="Q1446" s="41"/>
    </row>
    <row r="1447" spans="2:17" hidden="1">
      <c r="B1447" s="27"/>
      <c r="C1447" s="27"/>
      <c r="D1447" s="28"/>
      <c r="E1447" s="42"/>
      <c r="F1447" s="40"/>
      <c r="G1447" s="40"/>
      <c r="H1447" s="32"/>
      <c r="I1447" s="31"/>
      <c r="J1447" s="32"/>
      <c r="K1447" s="32"/>
      <c r="L1447" s="31"/>
      <c r="M1447" s="32"/>
      <c r="N1447" s="31"/>
      <c r="O1447" s="31"/>
      <c r="P1447" s="33"/>
      <c r="Q1447" s="41"/>
    </row>
    <row r="1448" spans="2:17" hidden="1">
      <c r="B1448" s="27"/>
      <c r="C1448" s="27"/>
      <c r="D1448" s="28"/>
      <c r="E1448" s="42"/>
      <c r="F1448" s="40"/>
      <c r="G1448" s="40"/>
      <c r="H1448" s="32"/>
      <c r="I1448" s="31"/>
      <c r="J1448" s="32"/>
      <c r="K1448" s="32"/>
      <c r="L1448" s="31"/>
      <c r="M1448" s="32"/>
      <c r="N1448" s="31"/>
      <c r="O1448" s="31"/>
      <c r="P1448" s="33"/>
      <c r="Q1448" s="41"/>
    </row>
    <row r="1449" spans="2:17" hidden="1">
      <c r="B1449" s="27"/>
      <c r="C1449" s="27"/>
      <c r="D1449" s="28"/>
      <c r="E1449" s="43"/>
      <c r="F1449" s="40"/>
      <c r="G1449" s="40"/>
      <c r="H1449" s="32"/>
      <c r="I1449" s="31"/>
      <c r="J1449" s="32"/>
      <c r="K1449" s="32"/>
      <c r="L1449" s="31"/>
      <c r="M1449" s="32"/>
      <c r="N1449" s="31"/>
      <c r="O1449" s="31"/>
      <c r="P1449" s="33"/>
      <c r="Q1449" s="41"/>
    </row>
    <row r="1450" spans="2:17" hidden="1">
      <c r="B1450" s="27"/>
      <c r="C1450" s="27"/>
      <c r="D1450" s="28"/>
      <c r="E1450" s="43"/>
      <c r="F1450" s="40"/>
      <c r="G1450" s="40"/>
      <c r="H1450" s="32"/>
      <c r="I1450" s="31"/>
      <c r="J1450" s="32"/>
      <c r="K1450" s="32"/>
      <c r="L1450" s="31"/>
      <c r="M1450" s="32"/>
      <c r="N1450" s="31"/>
      <c r="O1450" s="31"/>
      <c r="P1450" s="33"/>
      <c r="Q1450" s="41"/>
    </row>
    <row r="1451" spans="2:17" hidden="1">
      <c r="B1451" s="27"/>
      <c r="C1451" s="27"/>
      <c r="D1451" s="28"/>
      <c r="E1451" s="42"/>
      <c r="F1451" s="40"/>
      <c r="G1451" s="40"/>
      <c r="H1451" s="32"/>
      <c r="I1451" s="31"/>
      <c r="J1451" s="32"/>
      <c r="K1451" s="32"/>
      <c r="L1451" s="31"/>
      <c r="M1451" s="32"/>
      <c r="N1451" s="31"/>
      <c r="O1451" s="31"/>
      <c r="P1451" s="33"/>
      <c r="Q1451" s="41"/>
    </row>
    <row r="1452" spans="2:17" hidden="1">
      <c r="B1452" s="27"/>
      <c r="C1452" s="27"/>
      <c r="D1452" s="28"/>
      <c r="E1452" s="43"/>
      <c r="F1452" s="40"/>
      <c r="G1452" s="40"/>
      <c r="H1452" s="32"/>
      <c r="I1452" s="31"/>
      <c r="J1452" s="32"/>
      <c r="K1452" s="32"/>
      <c r="L1452" s="31"/>
      <c r="M1452" s="32"/>
      <c r="N1452" s="31"/>
      <c r="O1452" s="31"/>
      <c r="P1452" s="33"/>
      <c r="Q1452" s="41"/>
    </row>
    <row r="1453" spans="2:17" hidden="1">
      <c r="B1453" s="27"/>
      <c r="C1453" s="27"/>
      <c r="D1453" s="28"/>
      <c r="E1453" s="42"/>
      <c r="F1453" s="40"/>
      <c r="G1453" s="40"/>
      <c r="H1453" s="32"/>
      <c r="I1453" s="31"/>
      <c r="J1453" s="32"/>
      <c r="K1453" s="32"/>
      <c r="L1453" s="31"/>
      <c r="M1453" s="32"/>
      <c r="N1453" s="31"/>
      <c r="O1453" s="31"/>
      <c r="P1453" s="33"/>
      <c r="Q1453" s="41"/>
    </row>
    <row r="1454" spans="2:17" hidden="1">
      <c r="B1454" s="27"/>
      <c r="C1454" s="27"/>
      <c r="D1454" s="28"/>
      <c r="E1454" s="43"/>
      <c r="F1454" s="40"/>
      <c r="G1454" s="40"/>
      <c r="H1454" s="32"/>
      <c r="I1454" s="31"/>
      <c r="J1454" s="32"/>
      <c r="K1454" s="32"/>
      <c r="L1454" s="31"/>
      <c r="M1454" s="32"/>
      <c r="N1454" s="31"/>
      <c r="O1454" s="31"/>
      <c r="P1454" s="33"/>
      <c r="Q1454" s="41"/>
    </row>
    <row r="1455" spans="2:17" hidden="1">
      <c r="B1455" s="27"/>
      <c r="C1455" s="27"/>
      <c r="D1455" s="28"/>
      <c r="E1455" s="42"/>
      <c r="F1455" s="40"/>
      <c r="G1455" s="40"/>
      <c r="H1455" s="32"/>
      <c r="I1455" s="31"/>
      <c r="J1455" s="32"/>
      <c r="K1455" s="32"/>
      <c r="L1455" s="31"/>
      <c r="M1455" s="32"/>
      <c r="N1455" s="31"/>
      <c r="O1455" s="31"/>
      <c r="P1455" s="33"/>
      <c r="Q1455" s="41"/>
    </row>
    <row r="1456" spans="2:17" hidden="1">
      <c r="B1456" s="27"/>
      <c r="C1456" s="27"/>
      <c r="D1456" s="28"/>
      <c r="E1456" s="42"/>
      <c r="F1456" s="40"/>
      <c r="G1456" s="40"/>
      <c r="H1456" s="32"/>
      <c r="I1456" s="31"/>
      <c r="J1456" s="32"/>
      <c r="K1456" s="32"/>
      <c r="L1456" s="31"/>
      <c r="M1456" s="32"/>
      <c r="N1456" s="31"/>
      <c r="O1456" s="31"/>
      <c r="P1456" s="33"/>
      <c r="Q1456" s="41"/>
    </row>
    <row r="1457" spans="2:17" hidden="1">
      <c r="B1457" s="27"/>
      <c r="C1457" s="27"/>
      <c r="D1457" s="28"/>
      <c r="E1457" s="43"/>
      <c r="F1457" s="40"/>
      <c r="G1457" s="40"/>
      <c r="H1457" s="32"/>
      <c r="I1457" s="31"/>
      <c r="J1457" s="32"/>
      <c r="K1457" s="32"/>
      <c r="L1457" s="31"/>
      <c r="M1457" s="32"/>
      <c r="N1457" s="31"/>
      <c r="O1457" s="31"/>
      <c r="P1457" s="33"/>
      <c r="Q1457" s="41"/>
    </row>
    <row r="1458" spans="2:17" hidden="1">
      <c r="B1458" s="27"/>
      <c r="C1458" s="27"/>
      <c r="D1458" s="28"/>
      <c r="E1458" s="43"/>
      <c r="F1458" s="40"/>
      <c r="G1458" s="40"/>
      <c r="H1458" s="32"/>
      <c r="I1458" s="31"/>
      <c r="J1458" s="32"/>
      <c r="K1458" s="32"/>
      <c r="L1458" s="31"/>
      <c r="M1458" s="32"/>
      <c r="N1458" s="31"/>
      <c r="O1458" s="31"/>
      <c r="P1458" s="33"/>
      <c r="Q1458" s="41"/>
    </row>
    <row r="1459" spans="2:17" hidden="1">
      <c r="B1459" s="27"/>
      <c r="C1459" s="27"/>
      <c r="D1459" s="28"/>
      <c r="E1459" s="42"/>
      <c r="F1459" s="40"/>
      <c r="G1459" s="40"/>
      <c r="H1459" s="32"/>
      <c r="I1459" s="31"/>
      <c r="J1459" s="32"/>
      <c r="K1459" s="32"/>
      <c r="L1459" s="31"/>
      <c r="M1459" s="32"/>
      <c r="N1459" s="31"/>
      <c r="O1459" s="31"/>
      <c r="P1459" s="33"/>
      <c r="Q1459" s="41"/>
    </row>
    <row r="1460" spans="2:17" hidden="1">
      <c r="B1460" s="27"/>
      <c r="C1460" s="27"/>
      <c r="D1460" s="28"/>
      <c r="E1460" s="42"/>
      <c r="F1460" s="40"/>
      <c r="G1460" s="40"/>
      <c r="H1460" s="32"/>
      <c r="I1460" s="31"/>
      <c r="J1460" s="32"/>
      <c r="K1460" s="32"/>
      <c r="L1460" s="31"/>
      <c r="M1460" s="32"/>
      <c r="N1460" s="31"/>
      <c r="O1460" s="31"/>
      <c r="P1460" s="33"/>
      <c r="Q1460" s="41"/>
    </row>
    <row r="1461" spans="2:17" hidden="1">
      <c r="B1461" s="27"/>
      <c r="C1461" s="27"/>
      <c r="D1461" s="28"/>
      <c r="E1461" s="42"/>
      <c r="F1461" s="40"/>
      <c r="G1461" s="40"/>
      <c r="H1461" s="32"/>
      <c r="I1461" s="31"/>
      <c r="J1461" s="32"/>
      <c r="K1461" s="32"/>
      <c r="L1461" s="31"/>
      <c r="M1461" s="32"/>
      <c r="N1461" s="31"/>
      <c r="O1461" s="31"/>
      <c r="P1461" s="33"/>
      <c r="Q1461" s="41"/>
    </row>
    <row r="1462" spans="2:17" hidden="1">
      <c r="B1462" s="27"/>
      <c r="C1462" s="27"/>
      <c r="D1462" s="28"/>
      <c r="E1462" s="43"/>
      <c r="F1462" s="40"/>
      <c r="G1462" s="40"/>
      <c r="H1462" s="32"/>
      <c r="I1462" s="31"/>
      <c r="J1462" s="32"/>
      <c r="K1462" s="32"/>
      <c r="L1462" s="31"/>
      <c r="M1462" s="32"/>
      <c r="N1462" s="31"/>
      <c r="O1462" s="31"/>
      <c r="P1462" s="33"/>
      <c r="Q1462" s="41"/>
    </row>
    <row r="1463" spans="2:17" hidden="1">
      <c r="B1463" s="27"/>
      <c r="C1463" s="27"/>
      <c r="D1463" s="28"/>
      <c r="E1463" s="42"/>
      <c r="F1463" s="40"/>
      <c r="G1463" s="40"/>
      <c r="H1463" s="32"/>
      <c r="I1463" s="31"/>
      <c r="J1463" s="32"/>
      <c r="K1463" s="32"/>
      <c r="L1463" s="31"/>
      <c r="M1463" s="32"/>
      <c r="N1463" s="31"/>
      <c r="O1463" s="31"/>
      <c r="P1463" s="33"/>
      <c r="Q1463" s="41"/>
    </row>
    <row r="1464" spans="2:17" hidden="1">
      <c r="B1464" s="27"/>
      <c r="C1464" s="27"/>
      <c r="D1464" s="28"/>
      <c r="E1464" s="42"/>
      <c r="F1464" s="40"/>
      <c r="G1464" s="40"/>
      <c r="H1464" s="32"/>
      <c r="I1464" s="31"/>
      <c r="J1464" s="32"/>
      <c r="K1464" s="32"/>
      <c r="L1464" s="31"/>
      <c r="M1464" s="32"/>
      <c r="N1464" s="31"/>
      <c r="O1464" s="31"/>
      <c r="P1464" s="33"/>
      <c r="Q1464" s="41"/>
    </row>
    <row r="1465" spans="2:17" hidden="1">
      <c r="B1465" s="27"/>
      <c r="C1465" s="27"/>
      <c r="D1465" s="28"/>
      <c r="E1465" s="43"/>
      <c r="F1465" s="40"/>
      <c r="G1465" s="40"/>
      <c r="H1465" s="32"/>
      <c r="I1465" s="31"/>
      <c r="J1465" s="32"/>
      <c r="K1465" s="32"/>
      <c r="L1465" s="31"/>
      <c r="M1465" s="32"/>
      <c r="N1465" s="31"/>
      <c r="O1465" s="31"/>
      <c r="P1465" s="33"/>
      <c r="Q1465" s="41"/>
    </row>
    <row r="1466" spans="2:17" hidden="1">
      <c r="B1466" s="27"/>
      <c r="C1466" s="27"/>
      <c r="D1466" s="28"/>
      <c r="E1466" s="43"/>
      <c r="F1466" s="40"/>
      <c r="G1466" s="40"/>
      <c r="H1466" s="32"/>
      <c r="I1466" s="31"/>
      <c r="J1466" s="32"/>
      <c r="K1466" s="32"/>
      <c r="L1466" s="31"/>
      <c r="M1466" s="32"/>
      <c r="N1466" s="31"/>
      <c r="O1466" s="31"/>
      <c r="P1466" s="33"/>
      <c r="Q1466" s="41"/>
    </row>
    <row r="1467" spans="2:17" hidden="1">
      <c r="B1467" s="27"/>
      <c r="C1467" s="27"/>
      <c r="D1467" s="28"/>
      <c r="E1467" s="42"/>
      <c r="F1467" s="40"/>
      <c r="G1467" s="40"/>
      <c r="H1467" s="32"/>
      <c r="I1467" s="31"/>
      <c r="J1467" s="32"/>
      <c r="K1467" s="32"/>
      <c r="L1467" s="31"/>
      <c r="M1467" s="32"/>
      <c r="N1467" s="31"/>
      <c r="O1467" s="31"/>
      <c r="P1467" s="33"/>
      <c r="Q1467" s="41"/>
    </row>
    <row r="1468" spans="2:17" hidden="1">
      <c r="B1468" s="27"/>
      <c r="C1468" s="27"/>
      <c r="D1468" s="28"/>
      <c r="E1468" s="42"/>
      <c r="F1468" s="40"/>
      <c r="G1468" s="40"/>
      <c r="H1468" s="32"/>
      <c r="I1468" s="31"/>
      <c r="J1468" s="32"/>
      <c r="K1468" s="32"/>
      <c r="L1468" s="31"/>
      <c r="M1468" s="32"/>
      <c r="N1468" s="31"/>
      <c r="O1468" s="31"/>
      <c r="P1468" s="33"/>
      <c r="Q1468" s="41"/>
    </row>
    <row r="1469" spans="2:17" hidden="1">
      <c r="B1469" s="27"/>
      <c r="C1469" s="27"/>
      <c r="D1469" s="28"/>
      <c r="E1469" s="42"/>
      <c r="F1469" s="40"/>
      <c r="G1469" s="40"/>
      <c r="H1469" s="32"/>
      <c r="I1469" s="31"/>
      <c r="J1469" s="32"/>
      <c r="K1469" s="32"/>
      <c r="L1469" s="31"/>
      <c r="M1469" s="32"/>
      <c r="N1469" s="31"/>
      <c r="O1469" s="31"/>
      <c r="P1469" s="33"/>
      <c r="Q1469" s="41"/>
    </row>
    <row r="1470" spans="2:17" hidden="1">
      <c r="B1470" s="27"/>
      <c r="C1470" s="27"/>
      <c r="D1470" s="28"/>
      <c r="E1470" s="43"/>
      <c r="F1470" s="40"/>
      <c r="G1470" s="40"/>
      <c r="H1470" s="32"/>
      <c r="I1470" s="31"/>
      <c r="J1470" s="32"/>
      <c r="K1470" s="32"/>
      <c r="L1470" s="31"/>
      <c r="M1470" s="32"/>
      <c r="N1470" s="31"/>
      <c r="O1470" s="31"/>
      <c r="P1470" s="33"/>
      <c r="Q1470" s="41"/>
    </row>
    <row r="1471" spans="2:17" hidden="1">
      <c r="B1471" s="27"/>
      <c r="C1471" s="27"/>
      <c r="D1471" s="28"/>
      <c r="E1471" s="42"/>
      <c r="F1471" s="40"/>
      <c r="G1471" s="40"/>
      <c r="H1471" s="32"/>
      <c r="I1471" s="31"/>
      <c r="J1471" s="32"/>
      <c r="K1471" s="32"/>
      <c r="L1471" s="31"/>
      <c r="M1471" s="32"/>
      <c r="N1471" s="31"/>
      <c r="O1471" s="31"/>
      <c r="P1471" s="33"/>
      <c r="Q1471" s="41"/>
    </row>
    <row r="1472" spans="2:17" hidden="1">
      <c r="B1472" s="27"/>
      <c r="C1472" s="27"/>
      <c r="D1472" s="28"/>
      <c r="E1472" s="42"/>
      <c r="F1472" s="40"/>
      <c r="G1472" s="40"/>
      <c r="H1472" s="32"/>
      <c r="I1472" s="31"/>
      <c r="J1472" s="32"/>
      <c r="K1472" s="32"/>
      <c r="L1472" s="31"/>
      <c r="M1472" s="32"/>
      <c r="N1472" s="31"/>
      <c r="O1472" s="31"/>
      <c r="P1472" s="33"/>
      <c r="Q1472" s="41"/>
    </row>
    <row r="1473" spans="2:17" hidden="1">
      <c r="B1473" s="27"/>
      <c r="C1473" s="27"/>
      <c r="D1473" s="28"/>
      <c r="E1473" s="43"/>
      <c r="F1473" s="40"/>
      <c r="G1473" s="40"/>
      <c r="H1473" s="32"/>
      <c r="I1473" s="31"/>
      <c r="J1473" s="32"/>
      <c r="K1473" s="32"/>
      <c r="L1473" s="31"/>
      <c r="M1473" s="32"/>
      <c r="N1473" s="31"/>
      <c r="O1473" s="31"/>
      <c r="P1473" s="33"/>
      <c r="Q1473" s="41"/>
    </row>
    <row r="1474" spans="2:17" hidden="1">
      <c r="B1474" s="27"/>
      <c r="C1474" s="27"/>
      <c r="D1474" s="28"/>
      <c r="E1474" s="43"/>
      <c r="F1474" s="40"/>
      <c r="G1474" s="40"/>
      <c r="H1474" s="32"/>
      <c r="I1474" s="31"/>
      <c r="J1474" s="32"/>
      <c r="K1474" s="32"/>
      <c r="L1474" s="31"/>
      <c r="M1474" s="32"/>
      <c r="N1474" s="31"/>
      <c r="O1474" s="31"/>
      <c r="P1474" s="33"/>
      <c r="Q1474" s="41"/>
    </row>
    <row r="1475" spans="2:17" hidden="1">
      <c r="B1475" s="27"/>
      <c r="C1475" s="27"/>
      <c r="D1475" s="28"/>
      <c r="E1475" s="42"/>
      <c r="F1475" s="40"/>
      <c r="G1475" s="40"/>
      <c r="H1475" s="32"/>
      <c r="I1475" s="31"/>
      <c r="J1475" s="32"/>
      <c r="K1475" s="32"/>
      <c r="L1475" s="31"/>
      <c r="M1475" s="32"/>
      <c r="N1475" s="31"/>
      <c r="O1475" s="31"/>
      <c r="P1475" s="33"/>
      <c r="Q1475" s="41"/>
    </row>
    <row r="1476" spans="2:17" hidden="1">
      <c r="B1476" s="27"/>
      <c r="C1476" s="27"/>
      <c r="D1476" s="28"/>
      <c r="E1476" s="42"/>
      <c r="F1476" s="40"/>
      <c r="G1476" s="40"/>
      <c r="H1476" s="32"/>
      <c r="I1476" s="31"/>
      <c r="J1476" s="32"/>
      <c r="K1476" s="32"/>
      <c r="L1476" s="31"/>
      <c r="M1476" s="32"/>
      <c r="N1476" s="31"/>
      <c r="O1476" s="31"/>
      <c r="P1476" s="33"/>
      <c r="Q1476" s="41"/>
    </row>
    <row r="1477" spans="2:17" hidden="1">
      <c r="B1477" s="27"/>
      <c r="C1477" s="27"/>
      <c r="D1477" s="28"/>
      <c r="E1477" s="42"/>
      <c r="F1477" s="40"/>
      <c r="G1477" s="40"/>
      <c r="H1477" s="32"/>
      <c r="I1477" s="31"/>
      <c r="J1477" s="32"/>
      <c r="K1477" s="32"/>
      <c r="L1477" s="31"/>
      <c r="M1477" s="32"/>
      <c r="N1477" s="31"/>
      <c r="O1477" s="31"/>
      <c r="P1477" s="33"/>
      <c r="Q1477" s="41"/>
    </row>
    <row r="1478" spans="2:17" hidden="1">
      <c r="B1478" s="27"/>
      <c r="C1478" s="27"/>
      <c r="D1478" s="28"/>
      <c r="E1478" s="43"/>
      <c r="F1478" s="40"/>
      <c r="G1478" s="40"/>
      <c r="H1478" s="32"/>
      <c r="I1478" s="31"/>
      <c r="J1478" s="32"/>
      <c r="K1478" s="32"/>
      <c r="L1478" s="31"/>
      <c r="M1478" s="32"/>
      <c r="N1478" s="31"/>
      <c r="O1478" s="31"/>
      <c r="P1478" s="33"/>
      <c r="Q1478" s="41"/>
    </row>
    <row r="1479" spans="2:17" hidden="1">
      <c r="B1479" s="27"/>
      <c r="C1479" s="27"/>
      <c r="D1479" s="28"/>
      <c r="E1479" s="42"/>
      <c r="F1479" s="40"/>
      <c r="G1479" s="40"/>
      <c r="H1479" s="32"/>
      <c r="I1479" s="31"/>
      <c r="J1479" s="32"/>
      <c r="K1479" s="32"/>
      <c r="L1479" s="31"/>
      <c r="M1479" s="32"/>
      <c r="N1479" s="31"/>
      <c r="O1479" s="31"/>
      <c r="P1479" s="33"/>
      <c r="Q1479" s="41"/>
    </row>
    <row r="1480" spans="2:17" hidden="1">
      <c r="B1480" s="27"/>
      <c r="C1480" s="27"/>
      <c r="D1480" s="28"/>
      <c r="E1480" s="42"/>
      <c r="F1480" s="40"/>
      <c r="G1480" s="40"/>
      <c r="H1480" s="32"/>
      <c r="I1480" s="31"/>
      <c r="J1480" s="32"/>
      <c r="K1480" s="32"/>
      <c r="L1480" s="31"/>
      <c r="M1480" s="32"/>
      <c r="N1480" s="31"/>
      <c r="O1480" s="31"/>
      <c r="P1480" s="33"/>
      <c r="Q1480" s="41"/>
    </row>
    <row r="1481" spans="2:17" hidden="1">
      <c r="B1481" s="27"/>
      <c r="C1481" s="27"/>
      <c r="D1481" s="28"/>
      <c r="E1481" s="43"/>
      <c r="F1481" s="40"/>
      <c r="G1481" s="40"/>
      <c r="H1481" s="32"/>
      <c r="I1481" s="31"/>
      <c r="J1481" s="32"/>
      <c r="K1481" s="32"/>
      <c r="L1481" s="31"/>
      <c r="M1481" s="32"/>
      <c r="N1481" s="31"/>
      <c r="O1481" s="31"/>
      <c r="P1481" s="33"/>
      <c r="Q1481" s="41"/>
    </row>
    <row r="1482" spans="2:17" hidden="1">
      <c r="B1482" s="27"/>
      <c r="C1482" s="27"/>
      <c r="D1482" s="28"/>
      <c r="E1482" s="43"/>
      <c r="F1482" s="40"/>
      <c r="G1482" s="40"/>
      <c r="H1482" s="32"/>
      <c r="I1482" s="31"/>
      <c r="J1482" s="32"/>
      <c r="K1482" s="32"/>
      <c r="L1482" s="31"/>
      <c r="M1482" s="32"/>
      <c r="N1482" s="31"/>
      <c r="O1482" s="31"/>
      <c r="P1482" s="33"/>
      <c r="Q1482" s="41"/>
    </row>
    <row r="1483" spans="2:17" hidden="1">
      <c r="B1483" s="27"/>
      <c r="C1483" s="27"/>
      <c r="D1483" s="28"/>
      <c r="E1483" s="42"/>
      <c r="F1483" s="40"/>
      <c r="G1483" s="40"/>
      <c r="H1483" s="32"/>
      <c r="I1483" s="31"/>
      <c r="J1483" s="32"/>
      <c r="K1483" s="32"/>
      <c r="L1483" s="31"/>
      <c r="M1483" s="32"/>
      <c r="N1483" s="31"/>
      <c r="O1483" s="31"/>
      <c r="P1483" s="33"/>
      <c r="Q1483" s="41"/>
    </row>
    <row r="1484" spans="2:17" hidden="1">
      <c r="B1484" s="27"/>
      <c r="C1484" s="27"/>
      <c r="D1484" s="28"/>
      <c r="E1484" s="43"/>
      <c r="F1484" s="40"/>
      <c r="G1484" s="40"/>
      <c r="H1484" s="32"/>
      <c r="I1484" s="31"/>
      <c r="J1484" s="32"/>
      <c r="K1484" s="32"/>
      <c r="L1484" s="31"/>
      <c r="M1484" s="32"/>
      <c r="N1484" s="31"/>
      <c r="O1484" s="31"/>
      <c r="P1484" s="33"/>
      <c r="Q1484" s="41"/>
    </row>
    <row r="1485" spans="2:17" hidden="1">
      <c r="B1485" s="27"/>
      <c r="C1485" s="27"/>
      <c r="D1485" s="28"/>
      <c r="E1485" s="42"/>
      <c r="F1485" s="40"/>
      <c r="G1485" s="40"/>
      <c r="H1485" s="32"/>
      <c r="I1485" s="31"/>
      <c r="J1485" s="32"/>
      <c r="K1485" s="32"/>
      <c r="L1485" s="31"/>
      <c r="M1485" s="32"/>
      <c r="N1485" s="31"/>
      <c r="O1485" s="31"/>
      <c r="P1485" s="33"/>
      <c r="Q1485" s="41"/>
    </row>
    <row r="1486" spans="2:17" hidden="1">
      <c r="B1486" s="27"/>
      <c r="C1486" s="27"/>
      <c r="D1486" s="28"/>
      <c r="E1486" s="43"/>
      <c r="F1486" s="40"/>
      <c r="G1486" s="40"/>
      <c r="H1486" s="32"/>
      <c r="I1486" s="31"/>
      <c r="J1486" s="32"/>
      <c r="K1486" s="32"/>
      <c r="L1486" s="31"/>
      <c r="M1486" s="32"/>
      <c r="N1486" s="31"/>
      <c r="O1486" s="31"/>
      <c r="P1486" s="33"/>
      <c r="Q1486" s="41"/>
    </row>
    <row r="1487" spans="2:17" hidden="1">
      <c r="B1487" s="27"/>
      <c r="C1487" s="27"/>
      <c r="D1487" s="28"/>
      <c r="E1487" s="42"/>
      <c r="F1487" s="40"/>
      <c r="G1487" s="40"/>
      <c r="H1487" s="32"/>
      <c r="I1487" s="31"/>
      <c r="J1487" s="32"/>
      <c r="K1487" s="32"/>
      <c r="L1487" s="31"/>
      <c r="M1487" s="32"/>
      <c r="N1487" s="31"/>
      <c r="O1487" s="31"/>
      <c r="P1487" s="33"/>
      <c r="Q1487" s="41"/>
    </row>
    <row r="1488" spans="2:17" hidden="1">
      <c r="B1488" s="27"/>
      <c r="C1488" s="27"/>
      <c r="D1488" s="28"/>
      <c r="E1488" s="42"/>
      <c r="F1488" s="40"/>
      <c r="G1488" s="40"/>
      <c r="H1488" s="32"/>
      <c r="I1488" s="31"/>
      <c r="J1488" s="32"/>
      <c r="K1488" s="32"/>
      <c r="L1488" s="31"/>
      <c r="M1488" s="32"/>
      <c r="N1488" s="31"/>
      <c r="O1488" s="31"/>
      <c r="P1488" s="33"/>
      <c r="Q1488" s="41"/>
    </row>
    <row r="1489" spans="2:17" hidden="1">
      <c r="B1489" s="27"/>
      <c r="C1489" s="27"/>
      <c r="D1489" s="28"/>
      <c r="E1489" s="43"/>
      <c r="F1489" s="40"/>
      <c r="G1489" s="40"/>
      <c r="H1489" s="32"/>
      <c r="I1489" s="31"/>
      <c r="J1489" s="32"/>
      <c r="K1489" s="32"/>
      <c r="L1489" s="31"/>
      <c r="M1489" s="32"/>
      <c r="N1489" s="31"/>
      <c r="O1489" s="31"/>
      <c r="P1489" s="33"/>
      <c r="Q1489" s="41"/>
    </row>
    <row r="1490" spans="2:17" hidden="1">
      <c r="B1490" s="27"/>
      <c r="C1490" s="27"/>
      <c r="D1490" s="28"/>
      <c r="E1490" s="43"/>
      <c r="F1490" s="40"/>
      <c r="G1490" s="40"/>
      <c r="H1490" s="32"/>
      <c r="I1490" s="31"/>
      <c r="J1490" s="32"/>
      <c r="K1490" s="32"/>
      <c r="L1490" s="31"/>
      <c r="M1490" s="32"/>
      <c r="N1490" s="31"/>
      <c r="O1490" s="31"/>
      <c r="P1490" s="33"/>
      <c r="Q1490" s="41"/>
    </row>
    <row r="1491" spans="2:17" hidden="1">
      <c r="B1491" s="27"/>
      <c r="C1491" s="27"/>
      <c r="D1491" s="28"/>
      <c r="E1491" s="42"/>
      <c r="F1491" s="40"/>
      <c r="G1491" s="40"/>
      <c r="H1491" s="32"/>
      <c r="I1491" s="31"/>
      <c r="J1491" s="32"/>
      <c r="K1491" s="32"/>
      <c r="L1491" s="31"/>
      <c r="M1491" s="32"/>
      <c r="N1491" s="31"/>
      <c r="O1491" s="31"/>
      <c r="P1491" s="33"/>
      <c r="Q1491" s="41"/>
    </row>
    <row r="1492" spans="2:17" hidden="1">
      <c r="B1492" s="27"/>
      <c r="C1492" s="27"/>
      <c r="D1492" s="28"/>
      <c r="E1492" s="42"/>
      <c r="F1492" s="40"/>
      <c r="G1492" s="40"/>
      <c r="H1492" s="32"/>
      <c r="I1492" s="31"/>
      <c r="J1492" s="32"/>
      <c r="K1492" s="32"/>
      <c r="L1492" s="31"/>
      <c r="M1492" s="32"/>
      <c r="N1492" s="31"/>
      <c r="O1492" s="31"/>
      <c r="P1492" s="33"/>
      <c r="Q1492" s="41"/>
    </row>
    <row r="1493" spans="2:17" hidden="1">
      <c r="B1493" s="27"/>
      <c r="C1493" s="27"/>
      <c r="D1493" s="28"/>
      <c r="E1493" s="42"/>
      <c r="F1493" s="40"/>
      <c r="G1493" s="40"/>
      <c r="H1493" s="32"/>
      <c r="I1493" s="31"/>
      <c r="J1493" s="32"/>
      <c r="K1493" s="32"/>
      <c r="L1493" s="31"/>
      <c r="M1493" s="32"/>
      <c r="N1493" s="31"/>
      <c r="O1493" s="31"/>
      <c r="P1493" s="33"/>
      <c r="Q1493" s="41"/>
    </row>
    <row r="1494" spans="2:17" hidden="1">
      <c r="B1494" s="27"/>
      <c r="C1494" s="27"/>
      <c r="D1494" s="28"/>
      <c r="E1494" s="43"/>
      <c r="F1494" s="40"/>
      <c r="G1494" s="40"/>
      <c r="H1494" s="32"/>
      <c r="I1494" s="31"/>
      <c r="J1494" s="32"/>
      <c r="K1494" s="32"/>
      <c r="L1494" s="31"/>
      <c r="M1494" s="32"/>
      <c r="N1494" s="31"/>
      <c r="O1494" s="31"/>
      <c r="P1494" s="33"/>
      <c r="Q1494" s="41"/>
    </row>
    <row r="1495" spans="2:17" hidden="1">
      <c r="B1495" s="27"/>
      <c r="C1495" s="27"/>
      <c r="D1495" s="28"/>
      <c r="E1495" s="42"/>
      <c r="F1495" s="40"/>
      <c r="G1495" s="40"/>
      <c r="H1495" s="32"/>
      <c r="I1495" s="31"/>
      <c r="J1495" s="32"/>
      <c r="K1495" s="32"/>
      <c r="L1495" s="31"/>
      <c r="M1495" s="32"/>
      <c r="N1495" s="31"/>
      <c r="O1495" s="31"/>
      <c r="P1495" s="33"/>
      <c r="Q1495" s="41"/>
    </row>
    <row r="1496" spans="2:17" hidden="1">
      <c r="B1496" s="27"/>
      <c r="C1496" s="27"/>
      <c r="D1496" s="28"/>
      <c r="E1496" s="42"/>
      <c r="F1496" s="40"/>
      <c r="G1496" s="40"/>
      <c r="H1496" s="32"/>
      <c r="I1496" s="31"/>
      <c r="J1496" s="32"/>
      <c r="K1496" s="32"/>
      <c r="L1496" s="31"/>
      <c r="M1496" s="32"/>
      <c r="N1496" s="31"/>
      <c r="O1496" s="31"/>
      <c r="P1496" s="33"/>
      <c r="Q1496" s="41"/>
    </row>
    <row r="1497" spans="2:17" hidden="1">
      <c r="B1497" s="27"/>
      <c r="C1497" s="27"/>
      <c r="D1497" s="28"/>
      <c r="E1497" s="43"/>
      <c r="F1497" s="40"/>
      <c r="G1497" s="40"/>
      <c r="H1497" s="32"/>
      <c r="I1497" s="31"/>
      <c r="J1497" s="32"/>
      <c r="K1497" s="32"/>
      <c r="L1497" s="31"/>
      <c r="M1497" s="32"/>
      <c r="N1497" s="31"/>
      <c r="O1497" s="31"/>
      <c r="P1497" s="33"/>
      <c r="Q1497" s="41"/>
    </row>
    <row r="1498" spans="2:17" hidden="1">
      <c r="B1498" s="27"/>
      <c r="C1498" s="27"/>
      <c r="D1498" s="28"/>
      <c r="E1498" s="43"/>
      <c r="F1498" s="40"/>
      <c r="G1498" s="40"/>
      <c r="H1498" s="32"/>
      <c r="I1498" s="31"/>
      <c r="J1498" s="32"/>
      <c r="K1498" s="32"/>
      <c r="L1498" s="31"/>
      <c r="M1498" s="32"/>
      <c r="N1498" s="31"/>
      <c r="O1498" s="31"/>
      <c r="P1498" s="33"/>
      <c r="Q1498" s="41"/>
    </row>
    <row r="1499" spans="2:17" hidden="1">
      <c r="B1499" s="27"/>
      <c r="C1499" s="27"/>
      <c r="D1499" s="28"/>
      <c r="E1499" s="42"/>
      <c r="F1499" s="40"/>
      <c r="G1499" s="40"/>
      <c r="H1499" s="32"/>
      <c r="I1499" s="31"/>
      <c r="J1499" s="32"/>
      <c r="K1499" s="32"/>
      <c r="L1499" s="31"/>
      <c r="M1499" s="32"/>
      <c r="N1499" s="31"/>
      <c r="O1499" s="31"/>
      <c r="P1499" s="33"/>
      <c r="Q1499" s="41"/>
    </row>
    <row r="1500" spans="2:17" hidden="1">
      <c r="B1500" s="27"/>
      <c r="C1500" s="27"/>
      <c r="D1500" s="28"/>
      <c r="E1500" s="42"/>
      <c r="F1500" s="40"/>
      <c r="G1500" s="40"/>
      <c r="H1500" s="32"/>
      <c r="I1500" s="31"/>
      <c r="J1500" s="32"/>
      <c r="K1500" s="32"/>
      <c r="L1500" s="31"/>
      <c r="M1500" s="32"/>
      <c r="N1500" s="31"/>
      <c r="O1500" s="31"/>
      <c r="P1500" s="33"/>
      <c r="Q1500" s="41"/>
    </row>
    <row r="1501" spans="2:17" hidden="1">
      <c r="B1501" s="27"/>
      <c r="C1501" s="27"/>
      <c r="D1501" s="28"/>
      <c r="E1501" s="42"/>
      <c r="F1501" s="40"/>
      <c r="G1501" s="40"/>
      <c r="H1501" s="32"/>
      <c r="I1501" s="31"/>
      <c r="J1501" s="32"/>
      <c r="K1501" s="32"/>
      <c r="L1501" s="31"/>
      <c r="M1501" s="32"/>
      <c r="N1501" s="31"/>
      <c r="O1501" s="31"/>
      <c r="P1501" s="33"/>
      <c r="Q1501" s="41"/>
    </row>
    <row r="1502" spans="2:17" hidden="1">
      <c r="B1502" s="27"/>
      <c r="C1502" s="27"/>
      <c r="D1502" s="28"/>
      <c r="E1502" s="43"/>
      <c r="F1502" s="40"/>
      <c r="G1502" s="40"/>
      <c r="H1502" s="32"/>
      <c r="I1502" s="31"/>
      <c r="J1502" s="32"/>
      <c r="K1502" s="32"/>
      <c r="L1502" s="31"/>
      <c r="M1502" s="32"/>
      <c r="N1502" s="31"/>
      <c r="O1502" s="31"/>
      <c r="P1502" s="33"/>
      <c r="Q1502" s="41"/>
    </row>
    <row r="1503" spans="2:17" hidden="1">
      <c r="B1503" s="27"/>
      <c r="C1503" s="27"/>
      <c r="D1503" s="28"/>
      <c r="E1503" s="42"/>
      <c r="F1503" s="40"/>
      <c r="G1503" s="40"/>
      <c r="H1503" s="32"/>
      <c r="I1503" s="31"/>
      <c r="J1503" s="32"/>
      <c r="K1503" s="32"/>
      <c r="L1503" s="31"/>
      <c r="M1503" s="32"/>
      <c r="N1503" s="31"/>
      <c r="O1503" s="31"/>
      <c r="P1503" s="33"/>
      <c r="Q1503" s="41"/>
    </row>
    <row r="1504" spans="2:17" hidden="1">
      <c r="B1504" s="27"/>
      <c r="C1504" s="27"/>
      <c r="D1504" s="28"/>
      <c r="E1504" s="42"/>
      <c r="F1504" s="40"/>
      <c r="G1504" s="40"/>
      <c r="H1504" s="32"/>
      <c r="I1504" s="31"/>
      <c r="J1504" s="32"/>
      <c r="K1504" s="32"/>
      <c r="L1504" s="31"/>
      <c r="M1504" s="32"/>
      <c r="N1504" s="31"/>
      <c r="O1504" s="31"/>
      <c r="P1504" s="33"/>
      <c r="Q1504" s="41"/>
    </row>
    <row r="1505" spans="2:17" hidden="1">
      <c r="B1505" s="27"/>
      <c r="C1505" s="27"/>
      <c r="D1505" s="28"/>
      <c r="E1505" s="43"/>
      <c r="F1505" s="40"/>
      <c r="G1505" s="40"/>
      <c r="H1505" s="32"/>
      <c r="I1505" s="31"/>
      <c r="J1505" s="32"/>
      <c r="K1505" s="32"/>
      <c r="L1505" s="31"/>
      <c r="M1505" s="32"/>
      <c r="N1505" s="31"/>
      <c r="O1505" s="31"/>
      <c r="P1505" s="33"/>
      <c r="Q1505" s="41"/>
    </row>
    <row r="1506" spans="2:17" hidden="1">
      <c r="B1506" s="27"/>
      <c r="C1506" s="27"/>
      <c r="D1506" s="28"/>
      <c r="E1506" s="43"/>
      <c r="F1506" s="40"/>
      <c r="G1506" s="40"/>
      <c r="H1506" s="32"/>
      <c r="I1506" s="31"/>
      <c r="J1506" s="32"/>
      <c r="K1506" s="32"/>
      <c r="L1506" s="31"/>
      <c r="M1506" s="32"/>
      <c r="N1506" s="31"/>
      <c r="O1506" s="31"/>
      <c r="P1506" s="33"/>
      <c r="Q1506" s="41"/>
    </row>
    <row r="1507" spans="2:17" hidden="1">
      <c r="B1507" s="27"/>
      <c r="C1507" s="27"/>
      <c r="D1507" s="28"/>
      <c r="E1507" s="42"/>
      <c r="F1507" s="40"/>
      <c r="G1507" s="40"/>
      <c r="H1507" s="32"/>
      <c r="I1507" s="31"/>
      <c r="J1507" s="32"/>
      <c r="K1507" s="32"/>
      <c r="L1507" s="31"/>
      <c r="M1507" s="32"/>
      <c r="N1507" s="31"/>
      <c r="O1507" s="31"/>
      <c r="P1507" s="33"/>
      <c r="Q1507" s="41"/>
    </row>
    <row r="1508" spans="2:17" hidden="1">
      <c r="B1508" s="27"/>
      <c r="C1508" s="27"/>
      <c r="D1508" s="28"/>
      <c r="E1508" s="43"/>
      <c r="F1508" s="40"/>
      <c r="G1508" s="40"/>
      <c r="H1508" s="32"/>
      <c r="I1508" s="31"/>
      <c r="J1508" s="32"/>
      <c r="K1508" s="32"/>
      <c r="L1508" s="31"/>
      <c r="M1508" s="32"/>
      <c r="N1508" s="31"/>
      <c r="O1508" s="31"/>
      <c r="P1508" s="33"/>
      <c r="Q1508" s="41"/>
    </row>
    <row r="1509" spans="2:17" hidden="1">
      <c r="B1509" s="27"/>
      <c r="C1509" s="27"/>
      <c r="D1509" s="28"/>
      <c r="E1509" s="42"/>
      <c r="F1509" s="40"/>
      <c r="G1509" s="40"/>
      <c r="H1509" s="32"/>
      <c r="I1509" s="31"/>
      <c r="J1509" s="32"/>
      <c r="K1509" s="32"/>
      <c r="L1509" s="31"/>
      <c r="M1509" s="32"/>
      <c r="N1509" s="31"/>
      <c r="O1509" s="31"/>
      <c r="P1509" s="33"/>
      <c r="Q1509" s="41"/>
    </row>
    <row r="1510" spans="2:17" hidden="1">
      <c r="B1510" s="27"/>
      <c r="C1510" s="27"/>
      <c r="D1510" s="28"/>
      <c r="E1510" s="43"/>
      <c r="F1510" s="40"/>
      <c r="G1510" s="40"/>
      <c r="H1510" s="32"/>
      <c r="I1510" s="31"/>
      <c r="J1510" s="32"/>
      <c r="K1510" s="32"/>
      <c r="L1510" s="31"/>
      <c r="M1510" s="32"/>
      <c r="N1510" s="31"/>
      <c r="O1510" s="31"/>
      <c r="P1510" s="33"/>
      <c r="Q1510" s="41"/>
    </row>
    <row r="1511" spans="2:17" hidden="1">
      <c r="B1511" s="27"/>
      <c r="C1511" s="27"/>
      <c r="D1511" s="28"/>
      <c r="E1511" s="42"/>
      <c r="F1511" s="40"/>
      <c r="G1511" s="40"/>
      <c r="H1511" s="32"/>
      <c r="I1511" s="31"/>
      <c r="J1511" s="32"/>
      <c r="K1511" s="32"/>
      <c r="L1511" s="31"/>
      <c r="M1511" s="32"/>
      <c r="N1511" s="31"/>
      <c r="O1511" s="31"/>
      <c r="P1511" s="33"/>
      <c r="Q1511" s="41"/>
    </row>
    <row r="1512" spans="2:17" hidden="1">
      <c r="B1512" s="27"/>
      <c r="C1512" s="27"/>
      <c r="D1512" s="28"/>
      <c r="E1512" s="42"/>
      <c r="F1512" s="40"/>
      <c r="G1512" s="40"/>
      <c r="H1512" s="32"/>
      <c r="I1512" s="31"/>
      <c r="J1512" s="32"/>
      <c r="K1512" s="32"/>
      <c r="L1512" s="31"/>
      <c r="M1512" s="32"/>
      <c r="N1512" s="31"/>
      <c r="O1512" s="31"/>
      <c r="P1512" s="33"/>
      <c r="Q1512" s="41"/>
    </row>
    <row r="1513" spans="2:17" hidden="1">
      <c r="B1513" s="27"/>
      <c r="C1513" s="27"/>
      <c r="D1513" s="28"/>
      <c r="E1513" s="43"/>
      <c r="F1513" s="40"/>
      <c r="G1513" s="40"/>
      <c r="H1513" s="32"/>
      <c r="I1513" s="31"/>
      <c r="J1513" s="32"/>
      <c r="K1513" s="32"/>
      <c r="L1513" s="31"/>
      <c r="M1513" s="32"/>
      <c r="N1513" s="31"/>
      <c r="O1513" s="31"/>
      <c r="P1513" s="33"/>
      <c r="Q1513" s="41"/>
    </row>
    <row r="1514" spans="2:17" hidden="1">
      <c r="B1514" s="27"/>
      <c r="C1514" s="27"/>
      <c r="D1514" s="28"/>
      <c r="E1514" s="43"/>
      <c r="F1514" s="40"/>
      <c r="G1514" s="40"/>
      <c r="H1514" s="32"/>
      <c r="I1514" s="31"/>
      <c r="J1514" s="32"/>
      <c r="K1514" s="32"/>
      <c r="L1514" s="31"/>
      <c r="M1514" s="32"/>
      <c r="N1514" s="31"/>
      <c r="O1514" s="31"/>
      <c r="P1514" s="33"/>
      <c r="Q1514" s="41"/>
    </row>
    <row r="1515" spans="2:17" hidden="1">
      <c r="B1515" s="27"/>
      <c r="C1515" s="27"/>
      <c r="D1515" s="28"/>
      <c r="E1515" s="42"/>
      <c r="F1515" s="40"/>
      <c r="G1515" s="40"/>
      <c r="H1515" s="32"/>
      <c r="I1515" s="31"/>
      <c r="J1515" s="32"/>
      <c r="K1515" s="32"/>
      <c r="L1515" s="31"/>
      <c r="M1515" s="32"/>
      <c r="N1515" s="31"/>
      <c r="O1515" s="31"/>
      <c r="P1515" s="33"/>
      <c r="Q1515" s="41"/>
    </row>
    <row r="1516" spans="2:17" hidden="1">
      <c r="B1516" s="27"/>
      <c r="C1516" s="27"/>
      <c r="D1516" s="28"/>
      <c r="E1516" s="42"/>
      <c r="F1516" s="40"/>
      <c r="G1516" s="40"/>
      <c r="H1516" s="32"/>
      <c r="I1516" s="31"/>
      <c r="J1516" s="32"/>
      <c r="K1516" s="32"/>
      <c r="L1516" s="31"/>
      <c r="M1516" s="32"/>
      <c r="N1516" s="31"/>
      <c r="O1516" s="31"/>
      <c r="P1516" s="33"/>
      <c r="Q1516" s="41"/>
    </row>
    <row r="1517" spans="2:17" hidden="1">
      <c r="B1517" s="27"/>
      <c r="C1517" s="27"/>
      <c r="D1517" s="28"/>
      <c r="E1517" s="42"/>
      <c r="F1517" s="40"/>
      <c r="G1517" s="40"/>
      <c r="H1517" s="32"/>
      <c r="I1517" s="31"/>
      <c r="J1517" s="32"/>
      <c r="K1517" s="32"/>
      <c r="L1517" s="31"/>
      <c r="M1517" s="32"/>
      <c r="N1517" s="31"/>
      <c r="O1517" s="31"/>
      <c r="P1517" s="33"/>
      <c r="Q1517" s="41"/>
    </row>
    <row r="1518" spans="2:17" hidden="1">
      <c r="B1518" s="27"/>
      <c r="C1518" s="27"/>
      <c r="D1518" s="28"/>
      <c r="E1518" s="43"/>
      <c r="F1518" s="40"/>
      <c r="G1518" s="40"/>
      <c r="H1518" s="32"/>
      <c r="I1518" s="31"/>
      <c r="J1518" s="32"/>
      <c r="K1518" s="32"/>
      <c r="L1518" s="31"/>
      <c r="M1518" s="32"/>
      <c r="N1518" s="31"/>
      <c r="O1518" s="31"/>
      <c r="P1518" s="33"/>
      <c r="Q1518" s="41"/>
    </row>
    <row r="1519" spans="2:17" hidden="1">
      <c r="B1519" s="27"/>
      <c r="C1519" s="27"/>
      <c r="D1519" s="28"/>
      <c r="E1519" s="42"/>
      <c r="F1519" s="40"/>
      <c r="G1519" s="40"/>
      <c r="H1519" s="32"/>
      <c r="I1519" s="31"/>
      <c r="J1519" s="32"/>
      <c r="K1519" s="32"/>
      <c r="L1519" s="31"/>
      <c r="M1519" s="32"/>
      <c r="N1519" s="31"/>
      <c r="O1519" s="31"/>
      <c r="P1519" s="33"/>
      <c r="Q1519" s="41"/>
    </row>
    <row r="1520" spans="2:17" hidden="1">
      <c r="B1520" s="27"/>
      <c r="C1520" s="27"/>
      <c r="D1520" s="28"/>
      <c r="E1520" s="42"/>
      <c r="F1520" s="40"/>
      <c r="G1520" s="40"/>
      <c r="H1520" s="32"/>
      <c r="I1520" s="31"/>
      <c r="J1520" s="32"/>
      <c r="K1520" s="32"/>
      <c r="L1520" s="31"/>
      <c r="M1520" s="32"/>
      <c r="N1520" s="31"/>
      <c r="O1520" s="31"/>
      <c r="P1520" s="33"/>
      <c r="Q1520" s="41"/>
    </row>
    <row r="1521" spans="2:17" hidden="1">
      <c r="B1521" s="27"/>
      <c r="C1521" s="27"/>
      <c r="D1521" s="28"/>
      <c r="E1521" s="43"/>
      <c r="F1521" s="40"/>
      <c r="G1521" s="40"/>
      <c r="H1521" s="32"/>
      <c r="I1521" s="31"/>
      <c r="J1521" s="32"/>
      <c r="K1521" s="32"/>
      <c r="L1521" s="31"/>
      <c r="M1521" s="32"/>
      <c r="N1521" s="31"/>
      <c r="O1521" s="31"/>
      <c r="P1521" s="33"/>
      <c r="Q1521" s="41"/>
    </row>
    <row r="1522" spans="2:17" hidden="1">
      <c r="B1522" s="27"/>
      <c r="C1522" s="27"/>
      <c r="D1522" s="28"/>
      <c r="E1522" s="43"/>
      <c r="F1522" s="40"/>
      <c r="G1522" s="40"/>
      <c r="H1522" s="32"/>
      <c r="I1522" s="31"/>
      <c r="J1522" s="32"/>
      <c r="K1522" s="32"/>
      <c r="L1522" s="31"/>
      <c r="M1522" s="32"/>
      <c r="N1522" s="31"/>
      <c r="O1522" s="31"/>
      <c r="P1522" s="33"/>
      <c r="Q1522" s="41"/>
    </row>
    <row r="1523" spans="2:17" hidden="1">
      <c r="B1523" s="27"/>
      <c r="C1523" s="27"/>
      <c r="D1523" s="28"/>
      <c r="E1523" s="42"/>
      <c r="F1523" s="40"/>
      <c r="G1523" s="40"/>
      <c r="H1523" s="32"/>
      <c r="I1523" s="31"/>
      <c r="J1523" s="32"/>
      <c r="K1523" s="32"/>
      <c r="L1523" s="31"/>
      <c r="M1523" s="32"/>
      <c r="N1523" s="31"/>
      <c r="O1523" s="31"/>
      <c r="P1523" s="33"/>
      <c r="Q1523" s="41"/>
    </row>
    <row r="1524" spans="2:17" hidden="1">
      <c r="B1524" s="27"/>
      <c r="C1524" s="27"/>
      <c r="D1524" s="28"/>
      <c r="E1524" s="43"/>
      <c r="F1524" s="40"/>
      <c r="G1524" s="40"/>
      <c r="H1524" s="32"/>
      <c r="I1524" s="31"/>
      <c r="J1524" s="32"/>
      <c r="K1524" s="32"/>
      <c r="L1524" s="31"/>
      <c r="M1524" s="32"/>
      <c r="N1524" s="31"/>
      <c r="O1524" s="31"/>
      <c r="P1524" s="33"/>
      <c r="Q1524" s="41"/>
    </row>
    <row r="1525" spans="2:17" hidden="1">
      <c r="B1525" s="27"/>
      <c r="C1525" s="27"/>
      <c r="D1525" s="28"/>
      <c r="E1525" s="42"/>
      <c r="F1525" s="40"/>
      <c r="G1525" s="40"/>
      <c r="H1525" s="32"/>
      <c r="I1525" s="31"/>
      <c r="J1525" s="32"/>
      <c r="K1525" s="32"/>
      <c r="L1525" s="31"/>
      <c r="M1525" s="32"/>
      <c r="N1525" s="31"/>
      <c r="O1525" s="31"/>
      <c r="P1525" s="33"/>
      <c r="Q1525" s="41"/>
    </row>
    <row r="1526" spans="2:17" hidden="1">
      <c r="B1526" s="27"/>
      <c r="C1526" s="27"/>
      <c r="D1526" s="28"/>
      <c r="E1526" s="43"/>
      <c r="F1526" s="40"/>
      <c r="G1526" s="40"/>
      <c r="H1526" s="32"/>
      <c r="I1526" s="31"/>
      <c r="J1526" s="32"/>
      <c r="K1526" s="32"/>
      <c r="L1526" s="31"/>
      <c r="M1526" s="32"/>
      <c r="N1526" s="31"/>
      <c r="O1526" s="31"/>
      <c r="P1526" s="33"/>
      <c r="Q1526" s="41"/>
    </row>
    <row r="1527" spans="2:17" hidden="1">
      <c r="B1527" s="27"/>
      <c r="C1527" s="27"/>
      <c r="D1527" s="28"/>
      <c r="E1527" s="42"/>
      <c r="F1527" s="40"/>
      <c r="G1527" s="40"/>
      <c r="H1527" s="32"/>
      <c r="I1527" s="31"/>
      <c r="J1527" s="32"/>
      <c r="K1527" s="32"/>
      <c r="L1527" s="31"/>
      <c r="M1527" s="32"/>
      <c r="N1527" s="31"/>
      <c r="O1527" s="31"/>
      <c r="P1527" s="33"/>
      <c r="Q1527" s="41"/>
    </row>
    <row r="1528" spans="2:17" hidden="1">
      <c r="B1528" s="27"/>
      <c r="C1528" s="27"/>
      <c r="D1528" s="28"/>
      <c r="E1528" s="42"/>
      <c r="F1528" s="40"/>
      <c r="G1528" s="40"/>
      <c r="H1528" s="32"/>
      <c r="I1528" s="31"/>
      <c r="J1528" s="32"/>
      <c r="K1528" s="32"/>
      <c r="L1528" s="31"/>
      <c r="M1528" s="32"/>
      <c r="N1528" s="31"/>
      <c r="O1528" s="31"/>
      <c r="P1528" s="33"/>
      <c r="Q1528" s="41"/>
    </row>
    <row r="1529" spans="2:17" hidden="1">
      <c r="B1529" s="27"/>
      <c r="C1529" s="27"/>
      <c r="D1529" s="28"/>
      <c r="E1529" s="43"/>
      <c r="F1529" s="40"/>
      <c r="G1529" s="40"/>
      <c r="H1529" s="32"/>
      <c r="I1529" s="31"/>
      <c r="J1529" s="32"/>
      <c r="K1529" s="32"/>
      <c r="L1529" s="31"/>
      <c r="M1529" s="32"/>
      <c r="N1529" s="31"/>
      <c r="O1529" s="31"/>
      <c r="P1529" s="33"/>
      <c r="Q1529" s="41"/>
    </row>
    <row r="1530" spans="2:17" hidden="1">
      <c r="B1530" s="27"/>
      <c r="C1530" s="27"/>
      <c r="D1530" s="28"/>
      <c r="E1530" s="43"/>
      <c r="F1530" s="40"/>
      <c r="G1530" s="40"/>
      <c r="H1530" s="32"/>
      <c r="I1530" s="31"/>
      <c r="J1530" s="32"/>
      <c r="K1530" s="32"/>
      <c r="L1530" s="31"/>
      <c r="M1530" s="32"/>
      <c r="N1530" s="31"/>
      <c r="O1530" s="31"/>
      <c r="P1530" s="33"/>
      <c r="Q1530" s="41"/>
    </row>
    <row r="1531" spans="2:17" hidden="1">
      <c r="B1531" s="27"/>
      <c r="C1531" s="27"/>
      <c r="D1531" s="28"/>
      <c r="E1531" s="42"/>
      <c r="F1531" s="40"/>
      <c r="G1531" s="40"/>
      <c r="H1531" s="32"/>
      <c r="I1531" s="31"/>
      <c r="J1531" s="32"/>
      <c r="K1531" s="32"/>
      <c r="L1531" s="31"/>
      <c r="M1531" s="32"/>
      <c r="N1531" s="31"/>
      <c r="O1531" s="31"/>
      <c r="P1531" s="33"/>
      <c r="Q1531" s="41"/>
    </row>
    <row r="1532" spans="2:17" hidden="1">
      <c r="B1532" s="27"/>
      <c r="C1532" s="27"/>
      <c r="D1532" s="28"/>
      <c r="E1532" s="43"/>
      <c r="F1532" s="40"/>
      <c r="G1532" s="40"/>
      <c r="H1532" s="32"/>
      <c r="I1532" s="31"/>
      <c r="J1532" s="32"/>
      <c r="K1532" s="32"/>
      <c r="L1532" s="31"/>
      <c r="M1532" s="32"/>
      <c r="N1532" s="31"/>
      <c r="O1532" s="31"/>
      <c r="P1532" s="33"/>
      <c r="Q1532" s="41"/>
    </row>
    <row r="1533" spans="2:17" hidden="1">
      <c r="B1533" s="27"/>
      <c r="C1533" s="27"/>
      <c r="D1533" s="28"/>
      <c r="E1533" s="42"/>
      <c r="F1533" s="40"/>
      <c r="G1533" s="40"/>
      <c r="H1533" s="32"/>
      <c r="I1533" s="31"/>
      <c r="J1533" s="32"/>
      <c r="K1533" s="32"/>
      <c r="L1533" s="31"/>
      <c r="M1533" s="32"/>
      <c r="N1533" s="31"/>
      <c r="O1533" s="31"/>
      <c r="P1533" s="33"/>
      <c r="Q1533" s="41"/>
    </row>
    <row r="1534" spans="2:17" hidden="1">
      <c r="B1534" s="27"/>
      <c r="C1534" s="27"/>
      <c r="D1534" s="28"/>
      <c r="E1534" s="43"/>
      <c r="F1534" s="40"/>
      <c r="G1534" s="40"/>
      <c r="H1534" s="32"/>
      <c r="I1534" s="31"/>
      <c r="J1534" s="32"/>
      <c r="K1534" s="32"/>
      <c r="L1534" s="31"/>
      <c r="M1534" s="32"/>
      <c r="N1534" s="31"/>
      <c r="O1534" s="31"/>
      <c r="P1534" s="33"/>
      <c r="Q1534" s="41"/>
    </row>
    <row r="1535" spans="2:17" hidden="1">
      <c r="B1535" s="27"/>
      <c r="C1535" s="27"/>
      <c r="D1535" s="28"/>
      <c r="E1535" s="42"/>
      <c r="F1535" s="40"/>
      <c r="G1535" s="40"/>
      <c r="H1535" s="32"/>
      <c r="I1535" s="31"/>
      <c r="J1535" s="32"/>
      <c r="K1535" s="32"/>
      <c r="L1535" s="31"/>
      <c r="M1535" s="32"/>
      <c r="N1535" s="31"/>
      <c r="O1535" s="31"/>
      <c r="P1535" s="33"/>
      <c r="Q1535" s="41"/>
    </row>
    <row r="1536" spans="2:17" hidden="1">
      <c r="B1536" s="27"/>
      <c r="C1536" s="27"/>
      <c r="D1536" s="28"/>
      <c r="E1536" s="42"/>
      <c r="F1536" s="40"/>
      <c r="G1536" s="40"/>
      <c r="H1536" s="32"/>
      <c r="I1536" s="31"/>
      <c r="J1536" s="32"/>
      <c r="K1536" s="32"/>
      <c r="L1536" s="31"/>
      <c r="M1536" s="32"/>
      <c r="N1536" s="31"/>
      <c r="O1536" s="31"/>
      <c r="P1536" s="33"/>
      <c r="Q1536" s="41"/>
    </row>
    <row r="1537" spans="2:17" hidden="1">
      <c r="B1537" s="27"/>
      <c r="C1537" s="27"/>
      <c r="D1537" s="28"/>
      <c r="E1537" s="43"/>
      <c r="F1537" s="40"/>
      <c r="G1537" s="40"/>
      <c r="H1537" s="32"/>
      <c r="I1537" s="31"/>
      <c r="J1537" s="32"/>
      <c r="K1537" s="32"/>
      <c r="L1537" s="31"/>
      <c r="M1537" s="32"/>
      <c r="N1537" s="31"/>
      <c r="O1537" s="31"/>
      <c r="P1537" s="33"/>
      <c r="Q1537" s="41"/>
    </row>
    <row r="1538" spans="2:17" hidden="1">
      <c r="B1538" s="27"/>
      <c r="C1538" s="27"/>
      <c r="D1538" s="28"/>
      <c r="E1538" s="43"/>
      <c r="F1538" s="40"/>
      <c r="G1538" s="40"/>
      <c r="H1538" s="32"/>
      <c r="I1538" s="31"/>
      <c r="J1538" s="32"/>
      <c r="K1538" s="32"/>
      <c r="L1538" s="31"/>
      <c r="M1538" s="32"/>
      <c r="N1538" s="31"/>
      <c r="O1538" s="31"/>
      <c r="P1538" s="33"/>
      <c r="Q1538" s="41"/>
    </row>
    <row r="1539" spans="2:17" hidden="1">
      <c r="B1539" s="27"/>
      <c r="C1539" s="27"/>
      <c r="D1539" s="28"/>
      <c r="E1539" s="42"/>
      <c r="F1539" s="40"/>
      <c r="G1539" s="40"/>
      <c r="H1539" s="32"/>
      <c r="I1539" s="31"/>
      <c r="J1539" s="32"/>
      <c r="K1539" s="32"/>
      <c r="L1539" s="31"/>
      <c r="M1539" s="32"/>
      <c r="N1539" s="31"/>
      <c r="O1539" s="31"/>
      <c r="P1539" s="33"/>
      <c r="Q1539" s="41"/>
    </row>
    <row r="1540" spans="2:17" hidden="1">
      <c r="B1540" s="27"/>
      <c r="C1540" s="27"/>
      <c r="D1540" s="28"/>
      <c r="E1540" s="42"/>
      <c r="F1540" s="40"/>
      <c r="G1540" s="40"/>
      <c r="H1540" s="32"/>
      <c r="I1540" s="31"/>
      <c r="J1540" s="32"/>
      <c r="K1540" s="32"/>
      <c r="L1540" s="31"/>
      <c r="M1540" s="32"/>
      <c r="N1540" s="31"/>
      <c r="O1540" s="31"/>
      <c r="P1540" s="33"/>
      <c r="Q1540" s="41"/>
    </row>
    <row r="1541" spans="2:17" hidden="1">
      <c r="B1541" s="27"/>
      <c r="C1541" s="27"/>
      <c r="D1541" s="28"/>
      <c r="E1541" s="42"/>
      <c r="F1541" s="40"/>
      <c r="G1541" s="40"/>
      <c r="H1541" s="32"/>
      <c r="I1541" s="31"/>
      <c r="J1541" s="32"/>
      <c r="K1541" s="32"/>
      <c r="L1541" s="31"/>
      <c r="M1541" s="32"/>
      <c r="N1541" s="31"/>
      <c r="O1541" s="31"/>
      <c r="P1541" s="33"/>
      <c r="Q1541" s="41"/>
    </row>
    <row r="1542" spans="2:17" hidden="1">
      <c r="B1542" s="27"/>
      <c r="C1542" s="27"/>
      <c r="D1542" s="28"/>
      <c r="E1542" s="43"/>
      <c r="F1542" s="40"/>
      <c r="G1542" s="40"/>
      <c r="H1542" s="32"/>
      <c r="I1542" s="31"/>
      <c r="J1542" s="32"/>
      <c r="K1542" s="32"/>
      <c r="L1542" s="31"/>
      <c r="M1542" s="32"/>
      <c r="N1542" s="31"/>
      <c r="O1542" s="31"/>
      <c r="P1542" s="33"/>
      <c r="Q1542" s="41"/>
    </row>
    <row r="1543" spans="2:17" hidden="1">
      <c r="B1543" s="27"/>
      <c r="C1543" s="27"/>
      <c r="D1543" s="28"/>
      <c r="E1543" s="42"/>
      <c r="F1543" s="40"/>
      <c r="G1543" s="40"/>
      <c r="H1543" s="32"/>
      <c r="I1543" s="31"/>
      <c r="J1543" s="32"/>
      <c r="K1543" s="32"/>
      <c r="L1543" s="31"/>
      <c r="M1543" s="32"/>
      <c r="N1543" s="31"/>
      <c r="O1543" s="31"/>
      <c r="P1543" s="33"/>
      <c r="Q1543" s="41"/>
    </row>
    <row r="1544" spans="2:17" hidden="1">
      <c r="B1544" s="27"/>
      <c r="C1544" s="27"/>
      <c r="D1544" s="28"/>
      <c r="E1544" s="42"/>
      <c r="F1544" s="40"/>
      <c r="G1544" s="40"/>
      <c r="H1544" s="32"/>
      <c r="I1544" s="31"/>
      <c r="J1544" s="32"/>
      <c r="K1544" s="32"/>
      <c r="L1544" s="31"/>
      <c r="M1544" s="32"/>
      <c r="N1544" s="31"/>
      <c r="O1544" s="31"/>
      <c r="P1544" s="33"/>
      <c r="Q1544" s="41"/>
    </row>
    <row r="1545" spans="2:17" hidden="1">
      <c r="B1545" s="27"/>
      <c r="C1545" s="27"/>
      <c r="D1545" s="28"/>
      <c r="E1545" s="43"/>
      <c r="F1545" s="40"/>
      <c r="G1545" s="40"/>
      <c r="H1545" s="32"/>
      <c r="I1545" s="31"/>
      <c r="J1545" s="32"/>
      <c r="K1545" s="32"/>
      <c r="L1545" s="31"/>
      <c r="M1545" s="32"/>
      <c r="N1545" s="31"/>
      <c r="O1545" s="31"/>
      <c r="P1545" s="33"/>
      <c r="Q1545" s="41"/>
    </row>
    <row r="1546" spans="2:17" hidden="1">
      <c r="B1546" s="27"/>
      <c r="C1546" s="27"/>
      <c r="D1546" s="28"/>
      <c r="E1546" s="43"/>
      <c r="F1546" s="40"/>
      <c r="G1546" s="40"/>
      <c r="H1546" s="32"/>
      <c r="I1546" s="31"/>
      <c r="J1546" s="32"/>
      <c r="K1546" s="32"/>
      <c r="L1546" s="31"/>
      <c r="M1546" s="32"/>
      <c r="N1546" s="31"/>
      <c r="O1546" s="31"/>
      <c r="P1546" s="33"/>
      <c r="Q1546" s="41"/>
    </row>
    <row r="1547" spans="2:17" hidden="1">
      <c r="B1547" s="27"/>
      <c r="C1547" s="27"/>
      <c r="D1547" s="28"/>
      <c r="E1547" s="42"/>
      <c r="F1547" s="40"/>
      <c r="G1547" s="40"/>
      <c r="H1547" s="32"/>
      <c r="I1547" s="31"/>
      <c r="J1547" s="32"/>
      <c r="K1547" s="32"/>
      <c r="L1547" s="31"/>
      <c r="M1547" s="32"/>
      <c r="N1547" s="31"/>
      <c r="O1547" s="31"/>
      <c r="P1547" s="33"/>
      <c r="Q1547" s="41"/>
    </row>
    <row r="1548" spans="2:17" hidden="1">
      <c r="B1548" s="27"/>
      <c r="C1548" s="27"/>
      <c r="D1548" s="28"/>
      <c r="E1548" s="42"/>
      <c r="F1548" s="40"/>
      <c r="G1548" s="40"/>
      <c r="H1548" s="32"/>
      <c r="I1548" s="31"/>
      <c r="J1548" s="32"/>
      <c r="K1548" s="32"/>
      <c r="L1548" s="31"/>
      <c r="M1548" s="32"/>
      <c r="N1548" s="31"/>
      <c r="O1548" s="31"/>
      <c r="P1548" s="33"/>
      <c r="Q1548" s="41"/>
    </row>
    <row r="1549" spans="2:17" hidden="1">
      <c r="B1549" s="27"/>
      <c r="C1549" s="27"/>
      <c r="D1549" s="28"/>
      <c r="E1549" s="42"/>
      <c r="F1549" s="40"/>
      <c r="G1549" s="40"/>
      <c r="H1549" s="32"/>
      <c r="I1549" s="31"/>
      <c r="J1549" s="32"/>
      <c r="K1549" s="32"/>
      <c r="L1549" s="31"/>
      <c r="M1549" s="32"/>
      <c r="N1549" s="31"/>
      <c r="O1549" s="31"/>
      <c r="P1549" s="33"/>
      <c r="Q1549" s="41"/>
    </row>
    <row r="1550" spans="2:17" hidden="1">
      <c r="B1550" s="27"/>
      <c r="C1550" s="27"/>
      <c r="D1550" s="28"/>
      <c r="E1550" s="43"/>
      <c r="F1550" s="40"/>
      <c r="G1550" s="40"/>
      <c r="H1550" s="32"/>
      <c r="I1550" s="31"/>
      <c r="J1550" s="32"/>
      <c r="K1550" s="32"/>
      <c r="L1550" s="31"/>
      <c r="M1550" s="32"/>
      <c r="N1550" s="31"/>
      <c r="O1550" s="31"/>
      <c r="P1550" s="33"/>
      <c r="Q1550" s="41"/>
    </row>
    <row r="1551" spans="2:17" hidden="1">
      <c r="B1551" s="27"/>
      <c r="C1551" s="27"/>
      <c r="D1551" s="28"/>
      <c r="E1551" s="42"/>
      <c r="F1551" s="40"/>
      <c r="G1551" s="40"/>
      <c r="H1551" s="32"/>
      <c r="I1551" s="31"/>
      <c r="J1551" s="32"/>
      <c r="K1551" s="32"/>
      <c r="L1551" s="31"/>
      <c r="M1551" s="32"/>
      <c r="N1551" s="31"/>
      <c r="O1551" s="31"/>
      <c r="P1551" s="33"/>
      <c r="Q1551" s="41"/>
    </row>
    <row r="1552" spans="2:17" hidden="1">
      <c r="B1552" s="27"/>
      <c r="C1552" s="27"/>
      <c r="D1552" s="28"/>
      <c r="E1552" s="42"/>
      <c r="F1552" s="40"/>
      <c r="G1552" s="40"/>
      <c r="H1552" s="32"/>
      <c r="I1552" s="31"/>
      <c r="J1552" s="32"/>
      <c r="K1552" s="32"/>
      <c r="L1552" s="31"/>
      <c r="M1552" s="32"/>
      <c r="N1552" s="31"/>
      <c r="O1552" s="31"/>
      <c r="P1552" s="33"/>
      <c r="Q1552" s="41"/>
    </row>
    <row r="1553" spans="2:17" hidden="1">
      <c r="B1553" s="27"/>
      <c r="C1553" s="27"/>
      <c r="D1553" s="28"/>
      <c r="E1553" s="43"/>
      <c r="F1553" s="40"/>
      <c r="G1553" s="40"/>
      <c r="H1553" s="32"/>
      <c r="I1553" s="31"/>
      <c r="J1553" s="32"/>
      <c r="K1553" s="32"/>
      <c r="L1553" s="31"/>
      <c r="M1553" s="32"/>
      <c r="N1553" s="31"/>
      <c r="O1553" s="31"/>
      <c r="P1553" s="33"/>
      <c r="Q1553" s="41"/>
    </row>
    <row r="1554" spans="2:17" hidden="1">
      <c r="B1554" s="27"/>
      <c r="C1554" s="27"/>
      <c r="D1554" s="28"/>
      <c r="E1554" s="43"/>
      <c r="F1554" s="40"/>
      <c r="G1554" s="40"/>
      <c r="H1554" s="32"/>
      <c r="I1554" s="31"/>
      <c r="J1554" s="32"/>
      <c r="K1554" s="32"/>
      <c r="L1554" s="31"/>
      <c r="M1554" s="32"/>
      <c r="N1554" s="31"/>
      <c r="O1554" s="31"/>
      <c r="P1554" s="33"/>
      <c r="Q1554" s="41"/>
    </row>
    <row r="1555" spans="2:17" hidden="1">
      <c r="B1555" s="27"/>
      <c r="C1555" s="27"/>
      <c r="D1555" s="28"/>
      <c r="E1555" s="42"/>
      <c r="F1555" s="40"/>
      <c r="G1555" s="40"/>
      <c r="H1555" s="32"/>
      <c r="I1555" s="31"/>
      <c r="J1555" s="32"/>
      <c r="K1555" s="32"/>
      <c r="L1555" s="31"/>
      <c r="M1555" s="32"/>
      <c r="N1555" s="31"/>
      <c r="O1555" s="31"/>
      <c r="P1555" s="33"/>
      <c r="Q1555" s="41"/>
    </row>
    <row r="1556" spans="2:17" hidden="1">
      <c r="B1556" s="27"/>
      <c r="C1556" s="27"/>
      <c r="D1556" s="28"/>
      <c r="E1556" s="42"/>
      <c r="F1556" s="40"/>
      <c r="G1556" s="40"/>
      <c r="H1556" s="32"/>
      <c r="I1556" s="31"/>
      <c r="J1556" s="32"/>
      <c r="K1556" s="32"/>
      <c r="L1556" s="31"/>
      <c r="M1556" s="32"/>
      <c r="N1556" s="31"/>
      <c r="O1556" s="31"/>
      <c r="P1556" s="33"/>
      <c r="Q1556" s="41"/>
    </row>
    <row r="1557" spans="2:17" hidden="1">
      <c r="B1557" s="27"/>
      <c r="C1557" s="27"/>
      <c r="D1557" s="28"/>
      <c r="E1557" s="42"/>
      <c r="F1557" s="40"/>
      <c r="G1557" s="40"/>
      <c r="H1557" s="32"/>
      <c r="I1557" s="31"/>
      <c r="J1557" s="32"/>
      <c r="K1557" s="32"/>
      <c r="L1557" s="31"/>
      <c r="M1557" s="32"/>
      <c r="N1557" s="31"/>
      <c r="O1557" s="31"/>
      <c r="P1557" s="33"/>
      <c r="Q1557" s="41"/>
    </row>
    <row r="1558" spans="2:17" hidden="1">
      <c r="B1558" s="27"/>
      <c r="C1558" s="27"/>
      <c r="D1558" s="28"/>
      <c r="E1558" s="43"/>
      <c r="F1558" s="40"/>
      <c r="G1558" s="40"/>
      <c r="H1558" s="32"/>
      <c r="I1558" s="31"/>
      <c r="J1558" s="32"/>
      <c r="K1558" s="32"/>
      <c r="L1558" s="31"/>
      <c r="M1558" s="32"/>
      <c r="N1558" s="31"/>
      <c r="O1558" s="31"/>
      <c r="P1558" s="33"/>
      <c r="Q1558" s="41"/>
    </row>
    <row r="1559" spans="2:17" hidden="1">
      <c r="B1559" s="27"/>
      <c r="C1559" s="27"/>
      <c r="D1559" s="28"/>
      <c r="E1559" s="42"/>
      <c r="F1559" s="40"/>
      <c r="G1559" s="40"/>
      <c r="H1559" s="32"/>
      <c r="I1559" s="31"/>
      <c r="J1559" s="32"/>
      <c r="K1559" s="32"/>
      <c r="L1559" s="31"/>
      <c r="M1559" s="32"/>
      <c r="N1559" s="31"/>
      <c r="O1559" s="31"/>
      <c r="P1559" s="33"/>
      <c r="Q1559" s="41"/>
    </row>
    <row r="1560" spans="2:17" hidden="1">
      <c r="B1560" s="27"/>
      <c r="C1560" s="27"/>
      <c r="D1560" s="28"/>
      <c r="E1560" s="42"/>
      <c r="F1560" s="40"/>
      <c r="G1560" s="40"/>
      <c r="H1560" s="32"/>
      <c r="I1560" s="31"/>
      <c r="J1560" s="32"/>
      <c r="K1560" s="32"/>
      <c r="L1560" s="31"/>
      <c r="M1560" s="32"/>
      <c r="N1560" s="31"/>
      <c r="O1560" s="31"/>
      <c r="P1560" s="33"/>
      <c r="Q1560" s="41"/>
    </row>
    <row r="1561" spans="2:17" hidden="1">
      <c r="B1561" s="27"/>
      <c r="C1561" s="27"/>
      <c r="D1561" s="28"/>
      <c r="E1561" s="43"/>
      <c r="F1561" s="40"/>
      <c r="G1561" s="40"/>
      <c r="H1561" s="32"/>
      <c r="I1561" s="31"/>
      <c r="J1561" s="32"/>
      <c r="K1561" s="32"/>
      <c r="L1561" s="31"/>
      <c r="M1561" s="32"/>
      <c r="N1561" s="31"/>
      <c r="O1561" s="31"/>
      <c r="P1561" s="33"/>
      <c r="Q1561" s="41"/>
    </row>
    <row r="1562" spans="2:17" hidden="1">
      <c r="B1562" s="27"/>
      <c r="C1562" s="27"/>
      <c r="D1562" s="28"/>
      <c r="E1562" s="43"/>
      <c r="F1562" s="40"/>
      <c r="G1562" s="40"/>
      <c r="H1562" s="32"/>
      <c r="I1562" s="31"/>
      <c r="J1562" s="32"/>
      <c r="K1562" s="32"/>
      <c r="L1562" s="31"/>
      <c r="M1562" s="32"/>
      <c r="N1562" s="31"/>
      <c r="O1562" s="31"/>
      <c r="P1562" s="33"/>
      <c r="Q1562" s="41"/>
    </row>
    <row r="1563" spans="2:17" hidden="1">
      <c r="B1563" s="27"/>
      <c r="C1563" s="27"/>
      <c r="D1563" s="28"/>
      <c r="E1563" s="42"/>
      <c r="F1563" s="40"/>
      <c r="G1563" s="40"/>
      <c r="H1563" s="32"/>
      <c r="I1563" s="31"/>
      <c r="J1563" s="32"/>
      <c r="K1563" s="32"/>
      <c r="L1563" s="31"/>
      <c r="M1563" s="32"/>
      <c r="N1563" s="31"/>
      <c r="O1563" s="31"/>
      <c r="P1563" s="33"/>
      <c r="Q1563" s="41"/>
    </row>
    <row r="1564" spans="2:17" hidden="1">
      <c r="B1564" s="27"/>
      <c r="C1564" s="27"/>
      <c r="D1564" s="28"/>
      <c r="E1564" s="42"/>
      <c r="F1564" s="40"/>
      <c r="G1564" s="40"/>
      <c r="H1564" s="32"/>
      <c r="I1564" s="31"/>
      <c r="J1564" s="32"/>
      <c r="K1564" s="32"/>
      <c r="L1564" s="31"/>
      <c r="M1564" s="32"/>
      <c r="N1564" s="31"/>
      <c r="O1564" s="31"/>
      <c r="P1564" s="33"/>
      <c r="Q1564" s="41"/>
    </row>
    <row r="1565" spans="2:17" hidden="1">
      <c r="B1565" s="27"/>
      <c r="C1565" s="27"/>
      <c r="D1565" s="28"/>
      <c r="E1565" s="42"/>
      <c r="F1565" s="40"/>
      <c r="G1565" s="40"/>
      <c r="H1565" s="32"/>
      <c r="I1565" s="31"/>
      <c r="J1565" s="32"/>
      <c r="K1565" s="32"/>
      <c r="L1565" s="31"/>
      <c r="M1565" s="32"/>
      <c r="N1565" s="31"/>
      <c r="O1565" s="31"/>
      <c r="P1565" s="33"/>
      <c r="Q1565" s="41"/>
    </row>
    <row r="1566" spans="2:17" hidden="1">
      <c r="B1566" s="27"/>
      <c r="C1566" s="27"/>
      <c r="D1566" s="28"/>
      <c r="E1566" s="43"/>
      <c r="F1566" s="40"/>
      <c r="G1566" s="40"/>
      <c r="H1566" s="32"/>
      <c r="I1566" s="31"/>
      <c r="J1566" s="32"/>
      <c r="K1566" s="32"/>
      <c r="L1566" s="31"/>
      <c r="M1566" s="32"/>
      <c r="N1566" s="31"/>
      <c r="O1566" s="31"/>
      <c r="P1566" s="33"/>
      <c r="Q1566" s="41"/>
    </row>
    <row r="1567" spans="2:17" hidden="1">
      <c r="B1567" s="27"/>
      <c r="C1567" s="27"/>
      <c r="D1567" s="28"/>
      <c r="E1567" s="42"/>
      <c r="F1567" s="40"/>
      <c r="G1567" s="40"/>
      <c r="H1567" s="32"/>
      <c r="I1567" s="31"/>
      <c r="J1567" s="32"/>
      <c r="K1567" s="32"/>
      <c r="L1567" s="31"/>
      <c r="M1567" s="32"/>
      <c r="N1567" s="31"/>
      <c r="O1567" s="31"/>
      <c r="P1567" s="33"/>
      <c r="Q1567" s="41"/>
    </row>
    <row r="1568" spans="2:17" hidden="1">
      <c r="B1568" s="27"/>
      <c r="C1568" s="27"/>
      <c r="D1568" s="28"/>
      <c r="E1568" s="42"/>
      <c r="F1568" s="40"/>
      <c r="G1568" s="40"/>
      <c r="H1568" s="32"/>
      <c r="I1568" s="31"/>
      <c r="J1568" s="32"/>
      <c r="K1568" s="32"/>
      <c r="L1568" s="31"/>
      <c r="M1568" s="32"/>
      <c r="N1568" s="31"/>
      <c r="O1568" s="31"/>
      <c r="P1568" s="33"/>
      <c r="Q1568" s="41"/>
    </row>
    <row r="1569" spans="2:17" hidden="1">
      <c r="B1569" s="27"/>
      <c r="C1569" s="27"/>
      <c r="D1569" s="28"/>
      <c r="E1569" s="43"/>
      <c r="F1569" s="40"/>
      <c r="G1569" s="40"/>
      <c r="H1569" s="32"/>
      <c r="I1569" s="31"/>
      <c r="J1569" s="32"/>
      <c r="K1569" s="32"/>
      <c r="L1569" s="31"/>
      <c r="M1569" s="32"/>
      <c r="N1569" s="31"/>
      <c r="O1569" s="31"/>
      <c r="P1569" s="33"/>
      <c r="Q1569" s="41"/>
    </row>
    <row r="1570" spans="2:17" hidden="1">
      <c r="B1570" s="27"/>
      <c r="C1570" s="27"/>
      <c r="D1570" s="28"/>
      <c r="E1570" s="43"/>
      <c r="F1570" s="40"/>
      <c r="G1570" s="40"/>
      <c r="H1570" s="32"/>
      <c r="I1570" s="31"/>
      <c r="J1570" s="32"/>
      <c r="K1570" s="32"/>
      <c r="L1570" s="31"/>
      <c r="M1570" s="32"/>
      <c r="N1570" s="31"/>
      <c r="O1570" s="31"/>
      <c r="P1570" s="33"/>
      <c r="Q1570" s="41"/>
    </row>
    <row r="1571" spans="2:17" hidden="1">
      <c r="B1571" s="27"/>
      <c r="C1571" s="27"/>
      <c r="D1571" s="28"/>
      <c r="E1571" s="42"/>
      <c r="F1571" s="40"/>
      <c r="G1571" s="40"/>
      <c r="H1571" s="32"/>
      <c r="I1571" s="31"/>
      <c r="J1571" s="32"/>
      <c r="K1571" s="32"/>
      <c r="L1571" s="31"/>
      <c r="M1571" s="32"/>
      <c r="N1571" s="31"/>
      <c r="O1571" s="31"/>
      <c r="P1571" s="33"/>
      <c r="Q1571" s="41"/>
    </row>
    <row r="1572" spans="2:17" hidden="1">
      <c r="B1572" s="27"/>
      <c r="C1572" s="27"/>
      <c r="D1572" s="28"/>
      <c r="E1572" s="42"/>
      <c r="F1572" s="40"/>
      <c r="G1572" s="40"/>
      <c r="H1572" s="32"/>
      <c r="I1572" s="31"/>
      <c r="J1572" s="32"/>
      <c r="K1572" s="32"/>
      <c r="L1572" s="31"/>
      <c r="M1572" s="32"/>
      <c r="N1572" s="31"/>
      <c r="O1572" s="31"/>
      <c r="P1572" s="33"/>
      <c r="Q1572" s="41"/>
    </row>
    <row r="1573" spans="2:17" hidden="1">
      <c r="B1573" s="27"/>
      <c r="C1573" s="27"/>
      <c r="D1573" s="28"/>
      <c r="E1573" s="42"/>
      <c r="F1573" s="40"/>
      <c r="G1573" s="40"/>
      <c r="H1573" s="32"/>
      <c r="I1573" s="31"/>
      <c r="J1573" s="32"/>
      <c r="K1573" s="32"/>
      <c r="L1573" s="31"/>
      <c r="M1573" s="32"/>
      <c r="N1573" s="31"/>
      <c r="O1573" s="31"/>
      <c r="P1573" s="33"/>
      <c r="Q1573" s="41"/>
    </row>
    <row r="1574" spans="2:17" hidden="1">
      <c r="B1574" s="27"/>
      <c r="C1574" s="27"/>
      <c r="D1574" s="28"/>
      <c r="E1574" s="43"/>
      <c r="F1574" s="40"/>
      <c r="G1574" s="40"/>
      <c r="H1574" s="32"/>
      <c r="I1574" s="31"/>
      <c r="J1574" s="32"/>
      <c r="K1574" s="32"/>
      <c r="L1574" s="31"/>
      <c r="M1574" s="32"/>
      <c r="N1574" s="31"/>
      <c r="O1574" s="31"/>
      <c r="P1574" s="33"/>
      <c r="Q1574" s="41"/>
    </row>
    <row r="1575" spans="2:17" hidden="1">
      <c r="B1575" s="27"/>
      <c r="C1575" s="27"/>
      <c r="D1575" s="28"/>
      <c r="E1575" s="42"/>
      <c r="F1575" s="40"/>
      <c r="G1575" s="40"/>
      <c r="H1575" s="32"/>
      <c r="I1575" s="31"/>
      <c r="J1575" s="32"/>
      <c r="K1575" s="32"/>
      <c r="L1575" s="31"/>
      <c r="M1575" s="32"/>
      <c r="N1575" s="31"/>
      <c r="O1575" s="31"/>
      <c r="P1575" s="33"/>
      <c r="Q1575" s="41"/>
    </row>
    <row r="1576" spans="2:17" hidden="1">
      <c r="B1576" s="27"/>
      <c r="C1576" s="27"/>
      <c r="D1576" s="28"/>
      <c r="E1576" s="42"/>
      <c r="F1576" s="40"/>
      <c r="G1576" s="40"/>
      <c r="H1576" s="32"/>
      <c r="I1576" s="31"/>
      <c r="J1576" s="32"/>
      <c r="K1576" s="32"/>
      <c r="L1576" s="31"/>
      <c r="M1576" s="32"/>
      <c r="N1576" s="31"/>
      <c r="O1576" s="31"/>
      <c r="P1576" s="33"/>
      <c r="Q1576" s="41"/>
    </row>
    <row r="1577" spans="2:17" hidden="1">
      <c r="B1577" s="27"/>
      <c r="C1577" s="27"/>
      <c r="D1577" s="28"/>
      <c r="E1577" s="43"/>
      <c r="F1577" s="40"/>
      <c r="G1577" s="40"/>
      <c r="H1577" s="32"/>
      <c r="I1577" s="31"/>
      <c r="J1577" s="32"/>
      <c r="K1577" s="32"/>
      <c r="L1577" s="31"/>
      <c r="M1577" s="32"/>
      <c r="N1577" s="31"/>
      <c r="O1577" s="31"/>
      <c r="P1577" s="33"/>
      <c r="Q1577" s="41"/>
    </row>
    <row r="1578" spans="2:17" hidden="1">
      <c r="B1578" s="27"/>
      <c r="C1578" s="27"/>
      <c r="D1578" s="28"/>
      <c r="E1578" s="43"/>
      <c r="F1578" s="40"/>
      <c r="G1578" s="40"/>
      <c r="H1578" s="32"/>
      <c r="I1578" s="31"/>
      <c r="J1578" s="32"/>
      <c r="K1578" s="32"/>
      <c r="L1578" s="31"/>
      <c r="M1578" s="32"/>
      <c r="N1578" s="31"/>
      <c r="O1578" s="31"/>
      <c r="P1578" s="33"/>
      <c r="Q1578" s="41"/>
    </row>
    <row r="1579" spans="2:17" hidden="1">
      <c r="B1579" s="27"/>
      <c r="C1579" s="27"/>
      <c r="D1579" s="28"/>
      <c r="E1579" s="42"/>
      <c r="F1579" s="40"/>
      <c r="G1579" s="40"/>
      <c r="H1579" s="32"/>
      <c r="I1579" s="31"/>
      <c r="J1579" s="32"/>
      <c r="K1579" s="32"/>
      <c r="L1579" s="31"/>
      <c r="M1579" s="32"/>
      <c r="N1579" s="31"/>
      <c r="O1579" s="31"/>
      <c r="P1579" s="33"/>
      <c r="Q1579" s="41"/>
    </row>
    <row r="1580" spans="2:17" hidden="1">
      <c r="B1580" s="27"/>
      <c r="C1580" s="27"/>
      <c r="D1580" s="28"/>
      <c r="E1580" s="43"/>
      <c r="F1580" s="40"/>
      <c r="G1580" s="40"/>
      <c r="H1580" s="32"/>
      <c r="I1580" s="31"/>
      <c r="J1580" s="32"/>
      <c r="K1580" s="32"/>
      <c r="L1580" s="31"/>
      <c r="M1580" s="32"/>
      <c r="N1580" s="31"/>
      <c r="O1580" s="31"/>
      <c r="P1580" s="33"/>
      <c r="Q1580" s="41"/>
    </row>
    <row r="1581" spans="2:17" hidden="1">
      <c r="B1581" s="27"/>
      <c r="C1581" s="27"/>
      <c r="D1581" s="28"/>
      <c r="E1581" s="42"/>
      <c r="F1581" s="40"/>
      <c r="G1581" s="40"/>
      <c r="H1581" s="32"/>
      <c r="I1581" s="31"/>
      <c r="J1581" s="32"/>
      <c r="K1581" s="32"/>
      <c r="L1581" s="31"/>
      <c r="M1581" s="32"/>
      <c r="N1581" s="31"/>
      <c r="O1581" s="31"/>
      <c r="P1581" s="33"/>
      <c r="Q1581" s="41"/>
    </row>
    <row r="1582" spans="2:17" hidden="1">
      <c r="B1582" s="27"/>
      <c r="C1582" s="27"/>
      <c r="D1582" s="28"/>
      <c r="E1582" s="43"/>
      <c r="F1582" s="40"/>
      <c r="G1582" s="40"/>
      <c r="H1582" s="32"/>
      <c r="I1582" s="31"/>
      <c r="J1582" s="32"/>
      <c r="K1582" s="32"/>
      <c r="L1582" s="31"/>
      <c r="M1582" s="32"/>
      <c r="N1582" s="31"/>
      <c r="O1582" s="31"/>
      <c r="P1582" s="33"/>
      <c r="Q1582" s="41"/>
    </row>
    <row r="1583" spans="2:17" hidden="1">
      <c r="B1583" s="27"/>
      <c r="C1583" s="27"/>
      <c r="D1583" s="28"/>
      <c r="E1583" s="42"/>
      <c r="F1583" s="40"/>
      <c r="G1583" s="40"/>
      <c r="H1583" s="32"/>
      <c r="I1583" s="31"/>
      <c r="J1583" s="32"/>
      <c r="K1583" s="32"/>
      <c r="L1583" s="31"/>
      <c r="M1583" s="32"/>
      <c r="N1583" s="31"/>
      <c r="O1583" s="31"/>
      <c r="P1583" s="33"/>
      <c r="Q1583" s="41"/>
    </row>
    <row r="1584" spans="2:17" hidden="1">
      <c r="B1584" s="27"/>
      <c r="C1584" s="27"/>
      <c r="D1584" s="28"/>
      <c r="E1584" s="42"/>
      <c r="F1584" s="40"/>
      <c r="G1584" s="40"/>
      <c r="H1584" s="32"/>
      <c r="I1584" s="31"/>
      <c r="J1584" s="32"/>
      <c r="K1584" s="32"/>
      <c r="L1584" s="31"/>
      <c r="M1584" s="32"/>
      <c r="N1584" s="31"/>
      <c r="O1584" s="31"/>
      <c r="P1584" s="33"/>
      <c r="Q1584" s="41"/>
    </row>
    <row r="1585" spans="2:17" hidden="1">
      <c r="B1585" s="27"/>
      <c r="C1585" s="27"/>
      <c r="D1585" s="28"/>
      <c r="E1585" s="43"/>
      <c r="F1585" s="40"/>
      <c r="G1585" s="40"/>
      <c r="H1585" s="32"/>
      <c r="I1585" s="31"/>
      <c r="J1585" s="32"/>
      <c r="K1585" s="32"/>
      <c r="L1585" s="31"/>
      <c r="M1585" s="32"/>
      <c r="N1585" s="31"/>
      <c r="O1585" s="31"/>
      <c r="P1585" s="33"/>
      <c r="Q1585" s="41"/>
    </row>
    <row r="1586" spans="2:17" hidden="1">
      <c r="B1586" s="27"/>
      <c r="C1586" s="27"/>
      <c r="D1586" s="28"/>
      <c r="E1586" s="43"/>
      <c r="F1586" s="40"/>
      <c r="G1586" s="40"/>
      <c r="H1586" s="32"/>
      <c r="I1586" s="31"/>
      <c r="J1586" s="32"/>
      <c r="K1586" s="32"/>
      <c r="L1586" s="31"/>
      <c r="M1586" s="32"/>
      <c r="N1586" s="31"/>
      <c r="O1586" s="31"/>
      <c r="P1586" s="33"/>
      <c r="Q1586" s="41"/>
    </row>
    <row r="1587" spans="2:17" hidden="1">
      <c r="B1587" s="27"/>
      <c r="C1587" s="27"/>
      <c r="D1587" s="28"/>
      <c r="E1587" s="42"/>
      <c r="F1587" s="40"/>
      <c r="G1587" s="40"/>
      <c r="H1587" s="32"/>
      <c r="I1587" s="31"/>
      <c r="J1587" s="32"/>
      <c r="K1587" s="32"/>
      <c r="L1587" s="31"/>
      <c r="M1587" s="32"/>
      <c r="N1587" s="31"/>
      <c r="O1587" s="31"/>
      <c r="P1587" s="33"/>
      <c r="Q1587" s="41"/>
    </row>
    <row r="1588" spans="2:17" hidden="1">
      <c r="B1588" s="27"/>
      <c r="C1588" s="27"/>
      <c r="D1588" s="28"/>
      <c r="E1588" s="43"/>
      <c r="F1588" s="40"/>
      <c r="G1588" s="40"/>
      <c r="H1588" s="32"/>
      <c r="I1588" s="31"/>
      <c r="J1588" s="32"/>
      <c r="K1588" s="32"/>
      <c r="L1588" s="31"/>
      <c r="M1588" s="32"/>
      <c r="N1588" s="31"/>
      <c r="O1588" s="31"/>
      <c r="P1588" s="33"/>
      <c r="Q1588" s="41"/>
    </row>
    <row r="1589" spans="2:17" hidden="1">
      <c r="B1589" s="27"/>
      <c r="C1589" s="27"/>
      <c r="D1589" s="28"/>
      <c r="E1589" s="42"/>
      <c r="F1589" s="40"/>
      <c r="G1589" s="40"/>
      <c r="H1589" s="32"/>
      <c r="I1589" s="31"/>
      <c r="J1589" s="32"/>
      <c r="K1589" s="32"/>
      <c r="L1589" s="31"/>
      <c r="M1589" s="32"/>
      <c r="N1589" s="31"/>
      <c r="O1589" s="31"/>
      <c r="P1589" s="33"/>
      <c r="Q1589" s="41"/>
    </row>
    <row r="1590" spans="2:17" hidden="1">
      <c r="B1590" s="27"/>
      <c r="C1590" s="27"/>
      <c r="D1590" s="28"/>
      <c r="E1590" s="43"/>
      <c r="F1590" s="40"/>
      <c r="G1590" s="40"/>
      <c r="H1590" s="32"/>
      <c r="I1590" s="31"/>
      <c r="J1590" s="32"/>
      <c r="K1590" s="32"/>
      <c r="L1590" s="31"/>
      <c r="M1590" s="32"/>
      <c r="N1590" s="31"/>
      <c r="O1590" s="31"/>
      <c r="P1590" s="33"/>
      <c r="Q1590" s="41"/>
    </row>
    <row r="1591" spans="2:17" hidden="1">
      <c r="B1591" s="27"/>
      <c r="C1591" s="27"/>
      <c r="D1591" s="28"/>
      <c r="E1591" s="42"/>
      <c r="F1591" s="40"/>
      <c r="G1591" s="40"/>
      <c r="H1591" s="32"/>
      <c r="I1591" s="31"/>
      <c r="J1591" s="32"/>
      <c r="K1591" s="32"/>
      <c r="L1591" s="31"/>
      <c r="M1591" s="32"/>
      <c r="N1591" s="31"/>
      <c r="O1591" s="31"/>
      <c r="P1591" s="33"/>
      <c r="Q1591" s="41"/>
    </row>
    <row r="1592" spans="2:17" hidden="1">
      <c r="B1592" s="27"/>
      <c r="C1592" s="27"/>
      <c r="D1592" s="28"/>
      <c r="E1592" s="42"/>
      <c r="F1592" s="40"/>
      <c r="G1592" s="40"/>
      <c r="H1592" s="32"/>
      <c r="I1592" s="31"/>
      <c r="J1592" s="32"/>
      <c r="K1592" s="32"/>
      <c r="L1592" s="31"/>
      <c r="M1592" s="32"/>
      <c r="N1592" s="31"/>
      <c r="O1592" s="31"/>
      <c r="P1592" s="33"/>
      <c r="Q1592" s="41"/>
    </row>
    <row r="1593" spans="2:17" hidden="1">
      <c r="B1593" s="27"/>
      <c r="C1593" s="27"/>
      <c r="D1593" s="28"/>
      <c r="E1593" s="43"/>
      <c r="F1593" s="40"/>
      <c r="G1593" s="40"/>
      <c r="H1593" s="32"/>
      <c r="I1593" s="31"/>
      <c r="J1593" s="32"/>
      <c r="K1593" s="32"/>
      <c r="L1593" s="31"/>
      <c r="M1593" s="32"/>
      <c r="N1593" s="31"/>
      <c r="O1593" s="31"/>
      <c r="P1593" s="33"/>
      <c r="Q1593" s="41"/>
    </row>
    <row r="1594" spans="2:17" hidden="1">
      <c r="B1594" s="27"/>
      <c r="C1594" s="27"/>
      <c r="D1594" s="28"/>
      <c r="E1594" s="43"/>
      <c r="F1594" s="40"/>
      <c r="G1594" s="40"/>
      <c r="H1594" s="32"/>
      <c r="I1594" s="31"/>
      <c r="J1594" s="32"/>
      <c r="K1594" s="32"/>
      <c r="L1594" s="31"/>
      <c r="M1594" s="32"/>
      <c r="N1594" s="31"/>
      <c r="O1594" s="31"/>
      <c r="P1594" s="33"/>
      <c r="Q1594" s="41"/>
    </row>
    <row r="1595" spans="2:17" hidden="1">
      <c r="B1595" s="27"/>
      <c r="C1595" s="27"/>
      <c r="D1595" s="28"/>
      <c r="E1595" s="42"/>
      <c r="F1595" s="40"/>
      <c r="G1595" s="40"/>
      <c r="H1595" s="32"/>
      <c r="I1595" s="31"/>
      <c r="J1595" s="32"/>
      <c r="K1595" s="32"/>
      <c r="L1595" s="31"/>
      <c r="M1595" s="32"/>
      <c r="N1595" s="31"/>
      <c r="O1595" s="31"/>
      <c r="P1595" s="33"/>
      <c r="Q1595" s="41"/>
    </row>
    <row r="1596" spans="2:17" hidden="1">
      <c r="B1596" s="27"/>
      <c r="C1596" s="27"/>
      <c r="D1596" s="28"/>
      <c r="E1596" s="43"/>
      <c r="F1596" s="40"/>
      <c r="G1596" s="40"/>
      <c r="H1596" s="32"/>
      <c r="I1596" s="31"/>
      <c r="J1596" s="32"/>
      <c r="K1596" s="32"/>
      <c r="L1596" s="31"/>
      <c r="M1596" s="32"/>
      <c r="N1596" s="31"/>
      <c r="O1596" s="31"/>
      <c r="P1596" s="33"/>
      <c r="Q1596" s="41"/>
    </row>
    <row r="1597" spans="2:17" hidden="1">
      <c r="B1597" s="27"/>
      <c r="C1597" s="27"/>
      <c r="D1597" s="28"/>
      <c r="E1597" s="42"/>
      <c r="F1597" s="40"/>
      <c r="G1597" s="40"/>
      <c r="H1597" s="32"/>
      <c r="I1597" s="31"/>
      <c r="J1597" s="32"/>
      <c r="K1597" s="32"/>
      <c r="L1597" s="31"/>
      <c r="M1597" s="32"/>
      <c r="N1597" s="31"/>
      <c r="O1597" s="31"/>
      <c r="P1597" s="33"/>
      <c r="Q1597" s="41"/>
    </row>
    <row r="1598" spans="2:17" hidden="1">
      <c r="B1598" s="27"/>
      <c r="C1598" s="27"/>
      <c r="D1598" s="28"/>
      <c r="E1598" s="43"/>
      <c r="F1598" s="40"/>
      <c r="G1598" s="40"/>
      <c r="H1598" s="32"/>
      <c r="I1598" s="31"/>
      <c r="J1598" s="32"/>
      <c r="K1598" s="32"/>
      <c r="L1598" s="31"/>
      <c r="M1598" s="32"/>
      <c r="N1598" s="31"/>
      <c r="O1598" s="31"/>
      <c r="P1598" s="33"/>
      <c r="Q1598" s="41"/>
    </row>
    <row r="1599" spans="2:17" hidden="1">
      <c r="B1599" s="27"/>
      <c r="C1599" s="27"/>
      <c r="D1599" s="28"/>
      <c r="E1599" s="42"/>
      <c r="F1599" s="40"/>
      <c r="G1599" s="40"/>
      <c r="H1599" s="32"/>
      <c r="I1599" s="31"/>
      <c r="J1599" s="32"/>
      <c r="K1599" s="32"/>
      <c r="L1599" s="31"/>
      <c r="M1599" s="32"/>
      <c r="N1599" s="31"/>
      <c r="O1599" s="31"/>
      <c r="P1599" s="33"/>
      <c r="Q1599" s="41"/>
    </row>
    <row r="1600" spans="2:17" hidden="1">
      <c r="B1600" s="27"/>
      <c r="C1600" s="27"/>
      <c r="D1600" s="28"/>
      <c r="E1600" s="42"/>
      <c r="F1600" s="40"/>
      <c r="G1600" s="40"/>
      <c r="H1600" s="32"/>
      <c r="I1600" s="31"/>
      <c r="J1600" s="32"/>
      <c r="K1600" s="32"/>
      <c r="L1600" s="31"/>
      <c r="M1600" s="32"/>
      <c r="N1600" s="31"/>
      <c r="O1600" s="31"/>
      <c r="P1600" s="33"/>
      <c r="Q1600" s="41"/>
    </row>
    <row r="1601" spans="2:17" hidden="1">
      <c r="B1601" s="27"/>
      <c r="C1601" s="27"/>
      <c r="D1601" s="28"/>
      <c r="E1601" s="43"/>
      <c r="F1601" s="40"/>
      <c r="G1601" s="40"/>
      <c r="H1601" s="32"/>
      <c r="I1601" s="31"/>
      <c r="J1601" s="32"/>
      <c r="K1601" s="32"/>
      <c r="L1601" s="31"/>
      <c r="M1601" s="32"/>
      <c r="N1601" s="31"/>
      <c r="O1601" s="31"/>
      <c r="P1601" s="33"/>
      <c r="Q1601" s="41"/>
    </row>
    <row r="1602" spans="2:17" hidden="1">
      <c r="B1602" s="27"/>
      <c r="C1602" s="27"/>
      <c r="D1602" s="28"/>
      <c r="E1602" s="43"/>
      <c r="F1602" s="40"/>
      <c r="G1602" s="40"/>
      <c r="H1602" s="32"/>
      <c r="I1602" s="31"/>
      <c r="J1602" s="32"/>
      <c r="K1602" s="32"/>
      <c r="L1602" s="31"/>
      <c r="M1602" s="32"/>
      <c r="N1602" s="31"/>
      <c r="O1602" s="31"/>
      <c r="P1602" s="33"/>
      <c r="Q1602" s="41"/>
    </row>
    <row r="1603" spans="2:17" hidden="1">
      <c r="B1603" s="27"/>
      <c r="C1603" s="27"/>
      <c r="D1603" s="28"/>
      <c r="E1603" s="42"/>
      <c r="F1603" s="40"/>
      <c r="G1603" s="40"/>
      <c r="H1603" s="32"/>
      <c r="I1603" s="31"/>
      <c r="J1603" s="32"/>
      <c r="K1603" s="32"/>
      <c r="L1603" s="31"/>
      <c r="M1603" s="32"/>
      <c r="N1603" s="31"/>
      <c r="O1603" s="31"/>
      <c r="P1603" s="33"/>
      <c r="Q1603" s="41"/>
    </row>
    <row r="1604" spans="2:17" hidden="1">
      <c r="B1604" s="27"/>
      <c r="C1604" s="27"/>
      <c r="D1604" s="28"/>
      <c r="E1604" s="43"/>
      <c r="F1604" s="40"/>
      <c r="G1604" s="40"/>
      <c r="H1604" s="32"/>
      <c r="I1604" s="31"/>
      <c r="J1604" s="32"/>
      <c r="K1604" s="32"/>
      <c r="L1604" s="31"/>
      <c r="M1604" s="32"/>
      <c r="N1604" s="31"/>
      <c r="O1604" s="31"/>
      <c r="P1604" s="33"/>
      <c r="Q1604" s="41"/>
    </row>
    <row r="1605" spans="2:17" hidden="1">
      <c r="B1605" s="27"/>
      <c r="C1605" s="27"/>
      <c r="D1605" s="28"/>
      <c r="E1605" s="42"/>
      <c r="F1605" s="40"/>
      <c r="G1605" s="40"/>
      <c r="H1605" s="32"/>
      <c r="I1605" s="31"/>
      <c r="J1605" s="32"/>
      <c r="K1605" s="32"/>
      <c r="L1605" s="31"/>
      <c r="M1605" s="32"/>
      <c r="N1605" s="31"/>
      <c r="O1605" s="31"/>
      <c r="P1605" s="33"/>
      <c r="Q1605" s="41"/>
    </row>
    <row r="1606" spans="2:17" hidden="1">
      <c r="B1606" s="27"/>
      <c r="C1606" s="27"/>
      <c r="D1606" s="28"/>
      <c r="E1606" s="43"/>
      <c r="F1606" s="40"/>
      <c r="G1606" s="40"/>
      <c r="H1606" s="32"/>
      <c r="I1606" s="31"/>
      <c r="J1606" s="32"/>
      <c r="K1606" s="32"/>
      <c r="L1606" s="31"/>
      <c r="M1606" s="32"/>
      <c r="N1606" s="31"/>
      <c r="O1606" s="31"/>
      <c r="P1606" s="33"/>
      <c r="Q1606" s="41"/>
    </row>
    <row r="1607" spans="2:17" hidden="1">
      <c r="B1607" s="27"/>
      <c r="C1607" s="27"/>
      <c r="D1607" s="28"/>
      <c r="E1607" s="42"/>
      <c r="F1607" s="40"/>
      <c r="G1607" s="40"/>
      <c r="H1607" s="32"/>
      <c r="I1607" s="31"/>
      <c r="J1607" s="32"/>
      <c r="K1607" s="32"/>
      <c r="L1607" s="31"/>
      <c r="M1607" s="32"/>
      <c r="N1607" s="31"/>
      <c r="O1607" s="31"/>
      <c r="P1607" s="33"/>
      <c r="Q1607" s="41"/>
    </row>
    <row r="1608" spans="2:17" hidden="1">
      <c r="B1608" s="27"/>
      <c r="C1608" s="27"/>
      <c r="D1608" s="28"/>
      <c r="E1608" s="42"/>
      <c r="F1608" s="40"/>
      <c r="G1608" s="40"/>
      <c r="H1608" s="32"/>
      <c r="I1608" s="31"/>
      <c r="J1608" s="32"/>
      <c r="K1608" s="32"/>
      <c r="L1608" s="31"/>
      <c r="M1608" s="32"/>
      <c r="N1608" s="31"/>
      <c r="O1608" s="31"/>
      <c r="P1608" s="33"/>
      <c r="Q1608" s="41"/>
    </row>
    <row r="1609" spans="2:17" hidden="1">
      <c r="B1609" s="27"/>
      <c r="C1609" s="27"/>
      <c r="D1609" s="28"/>
      <c r="E1609" s="43"/>
      <c r="F1609" s="40"/>
      <c r="G1609" s="40"/>
      <c r="H1609" s="32"/>
      <c r="I1609" s="31"/>
      <c r="J1609" s="32"/>
      <c r="K1609" s="32"/>
      <c r="L1609" s="31"/>
      <c r="M1609" s="32"/>
      <c r="N1609" s="31"/>
      <c r="O1609" s="31"/>
      <c r="P1609" s="33"/>
      <c r="Q1609" s="41"/>
    </row>
    <row r="1610" spans="2:17" hidden="1">
      <c r="B1610" s="27"/>
      <c r="C1610" s="27"/>
      <c r="D1610" s="28"/>
      <c r="E1610" s="43"/>
      <c r="F1610" s="40"/>
      <c r="G1610" s="40"/>
      <c r="H1610" s="32"/>
      <c r="I1610" s="31"/>
      <c r="J1610" s="32"/>
      <c r="K1610" s="32"/>
      <c r="L1610" s="31"/>
      <c r="M1610" s="32"/>
      <c r="N1610" s="31"/>
      <c r="O1610" s="31"/>
      <c r="P1610" s="33"/>
      <c r="Q1610" s="41"/>
    </row>
    <row r="1611" spans="2:17" hidden="1">
      <c r="B1611" s="27"/>
      <c r="C1611" s="27"/>
      <c r="D1611" s="28"/>
      <c r="E1611" s="42"/>
      <c r="F1611" s="40"/>
      <c r="G1611" s="40"/>
      <c r="H1611" s="32"/>
      <c r="I1611" s="31"/>
      <c r="J1611" s="32"/>
      <c r="K1611" s="32"/>
      <c r="L1611" s="31"/>
      <c r="M1611" s="32"/>
      <c r="N1611" s="31"/>
      <c r="O1611" s="31"/>
      <c r="P1611" s="33"/>
      <c r="Q1611" s="41"/>
    </row>
    <row r="1612" spans="2:17" hidden="1">
      <c r="B1612" s="27"/>
      <c r="C1612" s="27"/>
      <c r="D1612" s="28"/>
      <c r="E1612" s="42"/>
      <c r="F1612" s="40"/>
      <c r="G1612" s="40"/>
      <c r="H1612" s="32"/>
      <c r="I1612" s="31"/>
      <c r="J1612" s="32"/>
      <c r="K1612" s="32"/>
      <c r="L1612" s="31"/>
      <c r="M1612" s="32"/>
      <c r="N1612" s="31"/>
      <c r="O1612" s="31"/>
      <c r="P1612" s="33"/>
      <c r="Q1612" s="41"/>
    </row>
    <row r="1613" spans="2:17" hidden="1">
      <c r="B1613" s="27"/>
      <c r="C1613" s="27"/>
      <c r="D1613" s="28"/>
      <c r="E1613" s="42"/>
      <c r="F1613" s="40"/>
      <c r="G1613" s="40"/>
      <c r="H1613" s="32"/>
      <c r="I1613" s="31"/>
      <c r="J1613" s="32"/>
      <c r="K1613" s="32"/>
      <c r="L1613" s="31"/>
      <c r="M1613" s="32"/>
      <c r="N1613" s="31"/>
      <c r="O1613" s="31"/>
      <c r="P1613" s="33"/>
      <c r="Q1613" s="41"/>
    </row>
    <row r="1614" spans="2:17" hidden="1">
      <c r="B1614" s="27"/>
      <c r="C1614" s="27"/>
      <c r="D1614" s="28"/>
      <c r="E1614" s="43"/>
      <c r="F1614" s="40"/>
      <c r="G1614" s="40"/>
      <c r="H1614" s="32"/>
      <c r="I1614" s="31"/>
      <c r="J1614" s="32"/>
      <c r="K1614" s="32"/>
      <c r="L1614" s="31"/>
      <c r="M1614" s="32"/>
      <c r="N1614" s="31"/>
      <c r="O1614" s="31"/>
      <c r="P1614" s="33"/>
      <c r="Q1614" s="41"/>
    </row>
    <row r="1615" spans="2:17" hidden="1">
      <c r="B1615" s="27"/>
      <c r="C1615" s="27"/>
      <c r="D1615" s="28"/>
      <c r="E1615" s="42"/>
      <c r="F1615" s="40"/>
      <c r="G1615" s="40"/>
      <c r="H1615" s="32"/>
      <c r="I1615" s="31"/>
      <c r="J1615" s="32"/>
      <c r="K1615" s="32"/>
      <c r="L1615" s="31"/>
      <c r="M1615" s="32"/>
      <c r="N1615" s="31"/>
      <c r="O1615" s="31"/>
      <c r="P1615" s="33"/>
      <c r="Q1615" s="41"/>
    </row>
    <row r="1616" spans="2:17" hidden="1">
      <c r="B1616" s="27"/>
      <c r="C1616" s="27"/>
      <c r="D1616" s="28"/>
      <c r="E1616" s="42"/>
      <c r="F1616" s="40"/>
      <c r="G1616" s="40"/>
      <c r="H1616" s="32"/>
      <c r="I1616" s="31"/>
      <c r="J1616" s="32"/>
      <c r="K1616" s="32"/>
      <c r="L1616" s="31"/>
      <c r="M1616" s="32"/>
      <c r="N1616" s="31"/>
      <c r="O1616" s="31"/>
      <c r="P1616" s="33"/>
      <c r="Q1616" s="41"/>
    </row>
    <row r="1617" spans="2:17" hidden="1">
      <c r="B1617" s="27"/>
      <c r="C1617" s="27"/>
      <c r="D1617" s="28"/>
      <c r="E1617" s="43"/>
      <c r="F1617" s="40"/>
      <c r="G1617" s="40"/>
      <c r="H1617" s="32"/>
      <c r="I1617" s="31"/>
      <c r="J1617" s="32"/>
      <c r="K1617" s="32"/>
      <c r="L1617" s="31"/>
      <c r="M1617" s="32"/>
      <c r="N1617" s="31"/>
      <c r="O1617" s="31"/>
      <c r="P1617" s="33"/>
      <c r="Q1617" s="41"/>
    </row>
    <row r="1618" spans="2:17" hidden="1">
      <c r="B1618" s="27"/>
      <c r="C1618" s="27"/>
      <c r="D1618" s="28"/>
      <c r="E1618" s="43"/>
      <c r="F1618" s="40"/>
      <c r="G1618" s="40"/>
      <c r="H1618" s="32"/>
      <c r="I1618" s="31"/>
      <c r="J1618" s="32"/>
      <c r="K1618" s="32"/>
      <c r="L1618" s="31"/>
      <c r="M1618" s="32"/>
      <c r="N1618" s="31"/>
      <c r="O1618" s="31"/>
      <c r="P1618" s="33"/>
      <c r="Q1618" s="41"/>
    </row>
    <row r="1619" spans="2:17" hidden="1">
      <c r="B1619" s="27"/>
      <c r="C1619" s="27"/>
      <c r="D1619" s="28"/>
      <c r="E1619" s="42"/>
      <c r="F1619" s="40"/>
      <c r="G1619" s="40"/>
      <c r="H1619" s="32"/>
      <c r="I1619" s="31"/>
      <c r="J1619" s="32"/>
      <c r="K1619" s="32"/>
      <c r="L1619" s="31"/>
      <c r="M1619" s="32"/>
      <c r="N1619" s="31"/>
      <c r="O1619" s="31"/>
      <c r="P1619" s="33"/>
      <c r="Q1619" s="41"/>
    </row>
    <row r="1620" spans="2:17" hidden="1">
      <c r="B1620" s="27"/>
      <c r="C1620" s="27"/>
      <c r="D1620" s="28"/>
      <c r="E1620" s="43"/>
      <c r="F1620" s="40"/>
      <c r="G1620" s="40"/>
      <c r="H1620" s="32"/>
      <c r="I1620" s="31"/>
      <c r="J1620" s="32"/>
      <c r="K1620" s="32"/>
      <c r="L1620" s="31"/>
      <c r="M1620" s="32"/>
      <c r="N1620" s="31"/>
      <c r="O1620" s="31"/>
      <c r="P1620" s="33"/>
      <c r="Q1620" s="41"/>
    </row>
    <row r="1621" spans="2:17" hidden="1">
      <c r="B1621" s="27"/>
      <c r="C1621" s="27"/>
      <c r="D1621" s="28"/>
      <c r="E1621" s="42"/>
      <c r="F1621" s="40"/>
      <c r="G1621" s="40"/>
      <c r="H1621" s="32"/>
      <c r="I1621" s="31"/>
      <c r="J1621" s="32"/>
      <c r="K1621" s="32"/>
      <c r="L1621" s="31"/>
      <c r="M1621" s="32"/>
      <c r="N1621" s="31"/>
      <c r="O1621" s="31"/>
      <c r="P1621" s="33"/>
      <c r="Q1621" s="41"/>
    </row>
    <row r="1622" spans="2:17" hidden="1">
      <c r="B1622" s="27"/>
      <c r="C1622" s="27"/>
      <c r="D1622" s="28"/>
      <c r="E1622" s="43"/>
      <c r="F1622" s="40"/>
      <c r="G1622" s="40"/>
      <c r="H1622" s="32"/>
      <c r="I1622" s="31"/>
      <c r="J1622" s="32"/>
      <c r="K1622" s="32"/>
      <c r="L1622" s="31"/>
      <c r="M1622" s="32"/>
      <c r="N1622" s="31"/>
      <c r="O1622" s="31"/>
      <c r="P1622" s="33"/>
      <c r="Q1622" s="41"/>
    </row>
    <row r="1623" spans="2:17" hidden="1">
      <c r="B1623" s="27"/>
      <c r="C1623" s="27"/>
      <c r="D1623" s="28"/>
      <c r="E1623" s="42"/>
      <c r="F1623" s="40"/>
      <c r="G1623" s="40"/>
      <c r="H1623" s="32"/>
      <c r="I1623" s="31"/>
      <c r="J1623" s="32"/>
      <c r="K1623" s="32"/>
      <c r="L1623" s="31"/>
      <c r="M1623" s="32"/>
      <c r="N1623" s="31"/>
      <c r="O1623" s="31"/>
      <c r="P1623" s="33"/>
      <c r="Q1623" s="41"/>
    </row>
    <row r="1624" spans="2:17" hidden="1">
      <c r="B1624" s="27"/>
      <c r="C1624" s="27"/>
      <c r="D1624" s="28"/>
      <c r="E1624" s="42"/>
      <c r="F1624" s="40"/>
      <c r="G1624" s="40"/>
      <c r="H1624" s="32"/>
      <c r="I1624" s="31"/>
      <c r="J1624" s="32"/>
      <c r="K1624" s="32"/>
      <c r="L1624" s="31"/>
      <c r="M1624" s="32"/>
      <c r="N1624" s="31"/>
      <c r="O1624" s="31"/>
      <c r="P1624" s="33"/>
      <c r="Q1624" s="41"/>
    </row>
    <row r="1625" spans="2:17" hidden="1">
      <c r="B1625" s="27"/>
      <c r="C1625" s="27"/>
      <c r="D1625" s="28"/>
      <c r="E1625" s="43"/>
      <c r="F1625" s="40"/>
      <c r="G1625" s="40"/>
      <c r="H1625" s="32"/>
      <c r="I1625" s="31"/>
      <c r="J1625" s="32"/>
      <c r="K1625" s="32"/>
      <c r="L1625" s="31"/>
      <c r="M1625" s="32"/>
      <c r="N1625" s="31"/>
      <c r="O1625" s="31"/>
      <c r="P1625" s="33"/>
      <c r="Q1625" s="41"/>
    </row>
    <row r="1626" spans="2:17" hidden="1">
      <c r="B1626" s="27"/>
      <c r="C1626" s="27"/>
      <c r="D1626" s="28"/>
      <c r="E1626" s="43"/>
      <c r="F1626" s="40"/>
      <c r="G1626" s="40"/>
      <c r="H1626" s="32"/>
      <c r="I1626" s="31"/>
      <c r="J1626" s="32"/>
      <c r="K1626" s="32"/>
      <c r="L1626" s="31"/>
      <c r="M1626" s="32"/>
      <c r="N1626" s="31"/>
      <c r="O1626" s="31"/>
      <c r="P1626" s="33"/>
      <c r="Q1626" s="41"/>
    </row>
    <row r="1627" spans="2:17" hidden="1">
      <c r="B1627" s="27"/>
      <c r="C1627" s="27"/>
      <c r="D1627" s="28"/>
      <c r="E1627" s="42"/>
      <c r="F1627" s="40"/>
      <c r="G1627" s="40"/>
      <c r="H1627" s="32"/>
      <c r="I1627" s="31"/>
      <c r="J1627" s="32"/>
      <c r="K1627" s="32"/>
      <c r="L1627" s="31"/>
      <c r="M1627" s="32"/>
      <c r="N1627" s="31"/>
      <c r="O1627" s="31"/>
      <c r="P1627" s="33"/>
      <c r="Q1627" s="41"/>
    </row>
    <row r="1628" spans="2:17" hidden="1">
      <c r="B1628" s="27"/>
      <c r="C1628" s="27"/>
      <c r="D1628" s="28"/>
      <c r="E1628" s="43"/>
      <c r="F1628" s="40"/>
      <c r="G1628" s="40"/>
      <c r="H1628" s="32"/>
      <c r="I1628" s="31"/>
      <c r="J1628" s="32"/>
      <c r="K1628" s="32"/>
      <c r="L1628" s="31"/>
      <c r="M1628" s="32"/>
      <c r="N1628" s="31"/>
      <c r="O1628" s="31"/>
      <c r="P1628" s="33"/>
      <c r="Q1628" s="41"/>
    </row>
    <row r="1629" spans="2:17" hidden="1">
      <c r="B1629" s="27"/>
      <c r="C1629" s="27"/>
      <c r="D1629" s="28"/>
      <c r="E1629" s="42"/>
      <c r="F1629" s="40"/>
      <c r="G1629" s="40"/>
      <c r="H1629" s="32"/>
      <c r="I1629" s="31"/>
      <c r="J1629" s="32"/>
      <c r="K1629" s="32"/>
      <c r="L1629" s="31"/>
      <c r="M1629" s="32"/>
      <c r="N1629" s="31"/>
      <c r="O1629" s="31"/>
      <c r="P1629" s="33"/>
      <c r="Q1629" s="41"/>
    </row>
    <row r="1630" spans="2:17" hidden="1">
      <c r="B1630" s="27"/>
      <c r="C1630" s="27"/>
      <c r="D1630" s="28"/>
      <c r="E1630" s="43"/>
      <c r="F1630" s="40"/>
      <c r="G1630" s="40"/>
      <c r="H1630" s="32"/>
      <c r="I1630" s="31"/>
      <c r="J1630" s="32"/>
      <c r="K1630" s="32"/>
      <c r="L1630" s="31"/>
      <c r="M1630" s="32"/>
      <c r="N1630" s="31"/>
      <c r="O1630" s="31"/>
      <c r="P1630" s="33"/>
      <c r="Q1630" s="41"/>
    </row>
    <row r="1631" spans="2:17" hidden="1">
      <c r="B1631" s="27"/>
      <c r="C1631" s="27"/>
      <c r="D1631" s="28"/>
      <c r="E1631" s="42"/>
      <c r="F1631" s="40"/>
      <c r="G1631" s="40"/>
      <c r="H1631" s="32"/>
      <c r="I1631" s="31"/>
      <c r="J1631" s="32"/>
      <c r="K1631" s="32"/>
      <c r="L1631" s="31"/>
      <c r="M1631" s="32"/>
      <c r="N1631" s="31"/>
      <c r="O1631" s="31"/>
      <c r="P1631" s="33"/>
      <c r="Q1631" s="41"/>
    </row>
    <row r="1632" spans="2:17" hidden="1">
      <c r="B1632" s="27"/>
      <c r="C1632" s="27"/>
      <c r="D1632" s="28"/>
      <c r="E1632" s="42"/>
      <c r="F1632" s="40"/>
      <c r="G1632" s="40"/>
      <c r="H1632" s="32"/>
      <c r="I1632" s="31"/>
      <c r="J1632" s="32"/>
      <c r="K1632" s="32"/>
      <c r="L1632" s="31"/>
      <c r="M1632" s="32"/>
      <c r="N1632" s="31"/>
      <c r="O1632" s="31"/>
      <c r="P1632" s="33"/>
      <c r="Q1632" s="41"/>
    </row>
    <row r="1633" spans="2:17" hidden="1">
      <c r="B1633" s="27"/>
      <c r="C1633" s="27"/>
      <c r="D1633" s="28"/>
      <c r="E1633" s="43"/>
      <c r="F1633" s="40"/>
      <c r="G1633" s="40"/>
      <c r="H1633" s="32"/>
      <c r="I1633" s="31"/>
      <c r="J1633" s="32"/>
      <c r="K1633" s="32"/>
      <c r="L1633" s="31"/>
      <c r="M1633" s="32"/>
      <c r="N1633" s="31"/>
      <c r="O1633" s="31"/>
      <c r="P1633" s="33"/>
      <c r="Q1633" s="41"/>
    </row>
    <row r="1634" spans="2:17" hidden="1">
      <c r="B1634" s="27"/>
      <c r="C1634" s="27"/>
      <c r="D1634" s="28"/>
      <c r="E1634" s="43"/>
      <c r="F1634" s="40"/>
      <c r="G1634" s="40"/>
      <c r="H1634" s="32"/>
      <c r="I1634" s="31"/>
      <c r="J1634" s="32"/>
      <c r="K1634" s="32"/>
      <c r="L1634" s="31"/>
      <c r="M1634" s="32"/>
      <c r="N1634" s="31"/>
      <c r="O1634" s="31"/>
      <c r="P1634" s="33"/>
      <c r="Q1634" s="41"/>
    </row>
    <row r="1635" spans="2:17" hidden="1">
      <c r="B1635" s="27"/>
      <c r="C1635" s="27"/>
      <c r="D1635" s="28"/>
      <c r="E1635" s="42"/>
      <c r="F1635" s="40"/>
      <c r="G1635" s="40"/>
      <c r="H1635" s="32"/>
      <c r="I1635" s="31"/>
      <c r="J1635" s="32"/>
      <c r="K1635" s="32"/>
      <c r="L1635" s="31"/>
      <c r="M1635" s="32"/>
      <c r="N1635" s="31"/>
      <c r="O1635" s="31"/>
      <c r="P1635" s="33"/>
      <c r="Q1635" s="41"/>
    </row>
    <row r="1636" spans="2:17" hidden="1">
      <c r="B1636" s="27"/>
      <c r="C1636" s="27"/>
      <c r="D1636" s="28"/>
      <c r="E1636" s="42"/>
      <c r="F1636" s="40"/>
      <c r="G1636" s="40"/>
      <c r="H1636" s="32"/>
      <c r="I1636" s="31"/>
      <c r="J1636" s="32"/>
      <c r="K1636" s="32"/>
      <c r="L1636" s="31"/>
      <c r="M1636" s="32"/>
      <c r="N1636" s="31"/>
      <c r="O1636" s="31"/>
      <c r="P1636" s="33"/>
      <c r="Q1636" s="41"/>
    </row>
    <row r="1637" spans="2:17" hidden="1">
      <c r="B1637" s="27"/>
      <c r="C1637" s="27"/>
      <c r="D1637" s="28"/>
      <c r="E1637" s="42"/>
      <c r="F1637" s="40"/>
      <c r="G1637" s="40"/>
      <c r="H1637" s="32"/>
      <c r="I1637" s="31"/>
      <c r="J1637" s="32"/>
      <c r="K1637" s="32"/>
      <c r="L1637" s="31"/>
      <c r="M1637" s="32"/>
      <c r="N1637" s="31"/>
      <c r="O1637" s="31"/>
      <c r="P1637" s="33"/>
      <c r="Q1637" s="41"/>
    </row>
    <row r="1638" spans="2:17" hidden="1">
      <c r="B1638" s="27"/>
      <c r="C1638" s="27"/>
      <c r="D1638" s="28"/>
      <c r="E1638" s="43"/>
      <c r="F1638" s="40"/>
      <c r="G1638" s="40"/>
      <c r="H1638" s="32"/>
      <c r="I1638" s="31"/>
      <c r="J1638" s="32"/>
      <c r="K1638" s="32"/>
      <c r="L1638" s="31"/>
      <c r="M1638" s="32"/>
      <c r="N1638" s="31"/>
      <c r="O1638" s="31"/>
      <c r="P1638" s="33"/>
      <c r="Q1638" s="41"/>
    </row>
    <row r="1639" spans="2:17" hidden="1">
      <c r="B1639" s="27"/>
      <c r="C1639" s="27"/>
      <c r="D1639" s="28"/>
      <c r="E1639" s="42"/>
      <c r="F1639" s="40"/>
      <c r="G1639" s="40"/>
      <c r="H1639" s="32"/>
      <c r="I1639" s="31"/>
      <c r="J1639" s="32"/>
      <c r="K1639" s="32"/>
      <c r="L1639" s="31"/>
      <c r="M1639" s="32"/>
      <c r="N1639" s="31"/>
      <c r="O1639" s="31"/>
      <c r="P1639" s="33"/>
      <c r="Q1639" s="41"/>
    </row>
    <row r="1640" spans="2:17" hidden="1">
      <c r="B1640" s="27"/>
      <c r="C1640" s="27"/>
      <c r="D1640" s="28"/>
      <c r="E1640" s="42"/>
      <c r="F1640" s="40"/>
      <c r="G1640" s="40"/>
      <c r="H1640" s="32"/>
      <c r="I1640" s="31"/>
      <c r="J1640" s="32"/>
      <c r="K1640" s="32"/>
      <c r="L1640" s="31"/>
      <c r="M1640" s="32"/>
      <c r="N1640" s="31"/>
      <c r="O1640" s="31"/>
      <c r="P1640" s="33"/>
      <c r="Q1640" s="41"/>
    </row>
    <row r="1641" spans="2:17" hidden="1">
      <c r="B1641" s="27"/>
      <c r="C1641" s="27"/>
      <c r="D1641" s="28"/>
      <c r="E1641" s="43"/>
      <c r="F1641" s="40"/>
      <c r="G1641" s="40"/>
      <c r="H1641" s="32"/>
      <c r="I1641" s="31"/>
      <c r="J1641" s="32"/>
      <c r="K1641" s="32"/>
      <c r="L1641" s="31"/>
      <c r="M1641" s="32"/>
      <c r="N1641" s="31"/>
      <c r="O1641" s="31"/>
      <c r="P1641" s="33"/>
      <c r="Q1641" s="41"/>
    </row>
    <row r="1642" spans="2:17" hidden="1">
      <c r="B1642" s="27"/>
      <c r="C1642" s="27"/>
      <c r="D1642" s="28"/>
      <c r="E1642" s="43"/>
      <c r="F1642" s="40"/>
      <c r="G1642" s="40"/>
      <c r="H1642" s="32"/>
      <c r="I1642" s="31"/>
      <c r="J1642" s="32"/>
      <c r="K1642" s="32"/>
      <c r="L1642" s="31"/>
      <c r="M1642" s="32"/>
      <c r="N1642" s="31"/>
      <c r="O1642" s="31"/>
      <c r="P1642" s="33"/>
      <c r="Q1642" s="41"/>
    </row>
    <row r="1643" spans="2:17" hidden="1">
      <c r="B1643" s="27"/>
      <c r="C1643" s="27"/>
      <c r="D1643" s="28"/>
      <c r="E1643" s="42"/>
      <c r="F1643" s="40"/>
      <c r="G1643" s="40"/>
      <c r="H1643" s="32"/>
      <c r="I1643" s="31"/>
      <c r="J1643" s="32"/>
      <c r="K1643" s="32"/>
      <c r="L1643" s="31"/>
      <c r="M1643" s="32"/>
      <c r="N1643" s="31"/>
      <c r="O1643" s="31"/>
      <c r="P1643" s="33"/>
      <c r="Q1643" s="41"/>
    </row>
    <row r="1644" spans="2:17" hidden="1">
      <c r="B1644" s="27"/>
      <c r="C1644" s="27"/>
      <c r="D1644" s="28"/>
      <c r="E1644" s="42"/>
      <c r="F1644" s="40"/>
      <c r="G1644" s="40"/>
      <c r="H1644" s="32"/>
      <c r="I1644" s="31"/>
      <c r="J1644" s="32"/>
      <c r="K1644" s="32"/>
      <c r="L1644" s="31"/>
      <c r="M1644" s="32"/>
      <c r="N1644" s="31"/>
      <c r="O1644" s="31"/>
      <c r="P1644" s="33"/>
      <c r="Q1644" s="41"/>
    </row>
    <row r="1645" spans="2:17" hidden="1">
      <c r="B1645" s="27"/>
      <c r="C1645" s="27"/>
      <c r="D1645" s="28"/>
      <c r="E1645" s="42"/>
      <c r="F1645" s="40"/>
      <c r="G1645" s="40"/>
      <c r="H1645" s="32"/>
      <c r="I1645" s="31"/>
      <c r="J1645" s="32"/>
      <c r="K1645" s="32"/>
      <c r="L1645" s="31"/>
      <c r="M1645" s="32"/>
      <c r="N1645" s="31"/>
      <c r="O1645" s="31"/>
      <c r="P1645" s="33"/>
      <c r="Q1645" s="41"/>
    </row>
    <row r="1646" spans="2:17" hidden="1">
      <c r="B1646" s="27"/>
      <c r="C1646" s="27"/>
      <c r="D1646" s="28"/>
      <c r="E1646" s="43"/>
      <c r="F1646" s="40"/>
      <c r="G1646" s="40"/>
      <c r="H1646" s="32"/>
      <c r="I1646" s="31"/>
      <c r="J1646" s="32"/>
      <c r="K1646" s="32"/>
      <c r="L1646" s="31"/>
      <c r="M1646" s="32"/>
      <c r="N1646" s="31"/>
      <c r="O1646" s="31"/>
      <c r="P1646" s="33"/>
      <c r="Q1646" s="41"/>
    </row>
    <row r="1647" spans="2:17" hidden="1">
      <c r="B1647" s="27"/>
      <c r="C1647" s="27"/>
      <c r="D1647" s="28"/>
      <c r="E1647" s="42"/>
      <c r="F1647" s="40"/>
      <c r="G1647" s="40"/>
      <c r="H1647" s="32"/>
      <c r="I1647" s="31"/>
      <c r="J1647" s="32"/>
      <c r="K1647" s="32"/>
      <c r="L1647" s="31"/>
      <c r="M1647" s="32"/>
      <c r="N1647" s="31"/>
      <c r="O1647" s="31"/>
      <c r="P1647" s="33"/>
      <c r="Q1647" s="41"/>
    </row>
    <row r="1648" spans="2:17" hidden="1">
      <c r="B1648" s="27"/>
      <c r="C1648" s="27"/>
      <c r="D1648" s="28"/>
      <c r="E1648" s="42"/>
      <c r="F1648" s="40"/>
      <c r="G1648" s="40"/>
      <c r="H1648" s="32"/>
      <c r="I1648" s="31"/>
      <c r="J1648" s="32"/>
      <c r="K1648" s="32"/>
      <c r="L1648" s="31"/>
      <c r="M1648" s="32"/>
      <c r="N1648" s="31"/>
      <c r="O1648" s="31"/>
      <c r="P1648" s="33"/>
      <c r="Q1648" s="41"/>
    </row>
    <row r="1649" spans="2:17" hidden="1">
      <c r="B1649" s="27"/>
      <c r="C1649" s="27"/>
      <c r="D1649" s="28"/>
      <c r="E1649" s="43"/>
      <c r="F1649" s="40"/>
      <c r="G1649" s="40"/>
      <c r="H1649" s="32"/>
      <c r="I1649" s="31"/>
      <c r="J1649" s="32"/>
      <c r="K1649" s="32"/>
      <c r="L1649" s="31"/>
      <c r="M1649" s="32"/>
      <c r="N1649" s="31"/>
      <c r="O1649" s="31"/>
      <c r="P1649" s="33"/>
      <c r="Q1649" s="41"/>
    </row>
    <row r="1650" spans="2:17" hidden="1">
      <c r="B1650" s="27"/>
      <c r="C1650" s="27"/>
      <c r="D1650" s="28"/>
      <c r="E1650" s="43"/>
      <c r="F1650" s="40"/>
      <c r="G1650" s="40"/>
      <c r="H1650" s="32"/>
      <c r="I1650" s="31"/>
      <c r="J1650" s="32"/>
      <c r="K1650" s="32"/>
      <c r="L1650" s="31"/>
      <c r="M1650" s="32"/>
      <c r="N1650" s="31"/>
      <c r="O1650" s="31"/>
      <c r="P1650" s="33"/>
      <c r="Q1650" s="41"/>
    </row>
    <row r="1651" spans="2:17" hidden="1">
      <c r="B1651" s="27"/>
      <c r="C1651" s="27"/>
      <c r="D1651" s="28"/>
      <c r="E1651" s="42"/>
      <c r="F1651" s="40"/>
      <c r="G1651" s="40"/>
      <c r="H1651" s="32"/>
      <c r="I1651" s="31"/>
      <c r="J1651" s="32"/>
      <c r="K1651" s="32"/>
      <c r="L1651" s="31"/>
      <c r="M1651" s="32"/>
      <c r="N1651" s="31"/>
      <c r="O1651" s="31"/>
      <c r="P1651" s="33"/>
      <c r="Q1651" s="41"/>
    </row>
    <row r="1652" spans="2:17" hidden="1">
      <c r="B1652" s="27"/>
      <c r="C1652" s="27"/>
      <c r="D1652" s="28"/>
      <c r="E1652" s="42"/>
      <c r="F1652" s="40"/>
      <c r="G1652" s="40"/>
      <c r="H1652" s="32"/>
      <c r="I1652" s="31"/>
      <c r="J1652" s="32"/>
      <c r="K1652" s="32"/>
      <c r="L1652" s="31"/>
      <c r="M1652" s="32"/>
      <c r="N1652" s="31"/>
      <c r="O1652" s="31"/>
      <c r="P1652" s="33"/>
      <c r="Q1652" s="41"/>
    </row>
    <row r="1653" spans="2:17" hidden="1">
      <c r="B1653" s="27"/>
      <c r="C1653" s="27"/>
      <c r="D1653" s="28"/>
      <c r="E1653" s="42"/>
      <c r="F1653" s="40"/>
      <c r="G1653" s="40"/>
      <c r="H1653" s="32"/>
      <c r="I1653" s="31"/>
      <c r="J1653" s="32"/>
      <c r="K1653" s="32"/>
      <c r="L1653" s="31"/>
      <c r="M1653" s="32"/>
      <c r="N1653" s="31"/>
      <c r="O1653" s="31"/>
      <c r="P1653" s="33"/>
      <c r="Q1653" s="41"/>
    </row>
    <row r="1654" spans="2:17" hidden="1">
      <c r="B1654" s="27"/>
      <c r="C1654" s="27"/>
      <c r="D1654" s="28"/>
      <c r="E1654" s="43"/>
      <c r="F1654" s="40"/>
      <c r="G1654" s="40"/>
      <c r="H1654" s="32"/>
      <c r="I1654" s="31"/>
      <c r="J1654" s="32"/>
      <c r="K1654" s="32"/>
      <c r="L1654" s="31"/>
      <c r="M1654" s="32"/>
      <c r="N1654" s="31"/>
      <c r="O1654" s="31"/>
      <c r="P1654" s="33"/>
      <c r="Q1654" s="41"/>
    </row>
    <row r="1655" spans="2:17" hidden="1">
      <c r="B1655" s="27"/>
      <c r="C1655" s="27"/>
      <c r="D1655" s="28"/>
      <c r="E1655" s="42"/>
      <c r="F1655" s="40"/>
      <c r="G1655" s="40"/>
      <c r="H1655" s="32"/>
      <c r="I1655" s="31"/>
      <c r="J1655" s="32"/>
      <c r="K1655" s="32"/>
      <c r="L1655" s="31"/>
      <c r="M1655" s="32"/>
      <c r="N1655" s="31"/>
      <c r="O1655" s="31"/>
      <c r="P1655" s="33"/>
      <c r="Q1655" s="41"/>
    </row>
    <row r="1656" spans="2:17" hidden="1">
      <c r="B1656" s="27"/>
      <c r="C1656" s="27"/>
      <c r="D1656" s="28"/>
      <c r="E1656" s="42"/>
      <c r="F1656" s="40"/>
      <c r="G1656" s="40"/>
      <c r="H1656" s="32"/>
      <c r="I1656" s="31"/>
      <c r="J1656" s="32"/>
      <c r="K1656" s="32"/>
      <c r="L1656" s="31"/>
      <c r="M1656" s="32"/>
      <c r="N1656" s="31"/>
      <c r="O1656" s="31"/>
      <c r="P1656" s="33"/>
      <c r="Q1656" s="41"/>
    </row>
    <row r="1657" spans="2:17" hidden="1">
      <c r="B1657" s="27"/>
      <c r="C1657" s="27"/>
      <c r="D1657" s="28"/>
      <c r="E1657" s="43"/>
      <c r="F1657" s="40"/>
      <c r="G1657" s="40"/>
      <c r="H1657" s="32"/>
      <c r="I1657" s="31"/>
      <c r="J1657" s="32"/>
      <c r="K1657" s="32"/>
      <c r="L1657" s="31"/>
      <c r="M1657" s="32"/>
      <c r="N1657" s="31"/>
      <c r="O1657" s="31"/>
      <c r="P1657" s="33"/>
      <c r="Q1657" s="41"/>
    </row>
    <row r="1658" spans="2:17" hidden="1">
      <c r="B1658" s="27"/>
      <c r="C1658" s="27"/>
      <c r="D1658" s="28"/>
      <c r="E1658" s="43"/>
      <c r="F1658" s="40"/>
      <c r="G1658" s="40"/>
      <c r="H1658" s="32"/>
      <c r="I1658" s="31"/>
      <c r="J1658" s="32"/>
      <c r="K1658" s="32"/>
      <c r="L1658" s="31"/>
      <c r="M1658" s="32"/>
      <c r="N1658" s="31"/>
      <c r="O1658" s="31"/>
      <c r="P1658" s="33"/>
      <c r="Q1658" s="41"/>
    </row>
    <row r="1659" spans="2:17" hidden="1">
      <c r="B1659" s="27"/>
      <c r="C1659" s="27"/>
      <c r="D1659" s="28"/>
      <c r="E1659" s="42"/>
      <c r="F1659" s="40"/>
      <c r="G1659" s="40"/>
      <c r="H1659" s="32"/>
      <c r="I1659" s="31"/>
      <c r="J1659" s="32"/>
      <c r="K1659" s="32"/>
      <c r="L1659" s="31"/>
      <c r="M1659" s="32"/>
      <c r="N1659" s="31"/>
      <c r="O1659" s="31"/>
      <c r="P1659" s="33"/>
      <c r="Q1659" s="41"/>
    </row>
    <row r="1660" spans="2:17" hidden="1">
      <c r="B1660" s="27"/>
      <c r="C1660" s="27"/>
      <c r="D1660" s="28"/>
      <c r="E1660" s="42"/>
      <c r="F1660" s="40"/>
      <c r="G1660" s="40"/>
      <c r="H1660" s="32"/>
      <c r="I1660" s="31"/>
      <c r="J1660" s="32"/>
      <c r="K1660" s="32"/>
      <c r="L1660" s="31"/>
      <c r="M1660" s="32"/>
      <c r="N1660" s="31"/>
      <c r="O1660" s="31"/>
      <c r="P1660" s="33"/>
      <c r="Q1660" s="41"/>
    </row>
    <row r="1661" spans="2:17" hidden="1">
      <c r="B1661" s="27"/>
      <c r="C1661" s="27"/>
      <c r="D1661" s="28"/>
      <c r="E1661" s="42"/>
      <c r="F1661" s="40"/>
      <c r="G1661" s="40"/>
      <c r="H1661" s="32"/>
      <c r="I1661" s="31"/>
      <c r="J1661" s="32"/>
      <c r="K1661" s="32"/>
      <c r="L1661" s="31"/>
      <c r="M1661" s="32"/>
      <c r="N1661" s="31"/>
      <c r="O1661" s="31"/>
      <c r="P1661" s="33"/>
      <c r="Q1661" s="41"/>
    </row>
    <row r="1662" spans="2:17" hidden="1">
      <c r="B1662" s="27"/>
      <c r="C1662" s="27"/>
      <c r="D1662" s="28"/>
      <c r="E1662" s="43"/>
      <c r="F1662" s="40"/>
      <c r="G1662" s="40"/>
      <c r="H1662" s="32"/>
      <c r="I1662" s="31"/>
      <c r="J1662" s="32"/>
      <c r="K1662" s="32"/>
      <c r="L1662" s="31"/>
      <c r="M1662" s="32"/>
      <c r="N1662" s="31"/>
      <c r="O1662" s="31"/>
      <c r="P1662" s="33"/>
      <c r="Q1662" s="41"/>
    </row>
    <row r="1663" spans="2:17" hidden="1">
      <c r="B1663" s="27"/>
      <c r="C1663" s="27"/>
      <c r="D1663" s="28"/>
      <c r="E1663" s="42"/>
      <c r="F1663" s="40"/>
      <c r="G1663" s="40"/>
      <c r="H1663" s="32"/>
      <c r="I1663" s="31"/>
      <c r="J1663" s="32"/>
      <c r="K1663" s="32"/>
      <c r="L1663" s="31"/>
      <c r="M1663" s="32"/>
      <c r="N1663" s="31"/>
      <c r="O1663" s="31"/>
      <c r="P1663" s="33"/>
      <c r="Q1663" s="41"/>
    </row>
    <row r="1664" spans="2:17" hidden="1">
      <c r="B1664" s="27"/>
      <c r="C1664" s="27"/>
      <c r="D1664" s="28"/>
      <c r="E1664" s="42"/>
      <c r="F1664" s="40"/>
      <c r="G1664" s="40"/>
      <c r="H1664" s="32"/>
      <c r="I1664" s="31"/>
      <c r="J1664" s="32"/>
      <c r="K1664" s="32"/>
      <c r="L1664" s="31"/>
      <c r="M1664" s="32"/>
      <c r="N1664" s="31"/>
      <c r="O1664" s="31"/>
      <c r="P1664" s="33"/>
      <c r="Q1664" s="41"/>
    </row>
    <row r="1665" spans="2:17" hidden="1">
      <c r="B1665" s="27"/>
      <c r="C1665" s="27"/>
      <c r="D1665" s="28"/>
      <c r="E1665" s="43"/>
      <c r="F1665" s="40"/>
      <c r="G1665" s="40"/>
      <c r="H1665" s="32"/>
      <c r="I1665" s="31"/>
      <c r="J1665" s="32"/>
      <c r="K1665" s="32"/>
      <c r="L1665" s="31"/>
      <c r="M1665" s="32"/>
      <c r="N1665" s="31"/>
      <c r="O1665" s="31"/>
      <c r="P1665" s="33"/>
      <c r="Q1665" s="41"/>
    </row>
    <row r="1666" spans="2:17" hidden="1">
      <c r="B1666" s="27"/>
      <c r="C1666" s="27"/>
      <c r="D1666" s="28"/>
      <c r="E1666" s="43"/>
      <c r="F1666" s="40"/>
      <c r="G1666" s="40"/>
      <c r="H1666" s="32"/>
      <c r="I1666" s="31"/>
      <c r="J1666" s="32"/>
      <c r="K1666" s="32"/>
      <c r="L1666" s="31"/>
      <c r="M1666" s="32"/>
      <c r="N1666" s="31"/>
      <c r="O1666" s="31"/>
      <c r="P1666" s="33"/>
      <c r="Q1666" s="41"/>
    </row>
    <row r="1667" spans="2:17" hidden="1">
      <c r="B1667" s="27"/>
      <c r="C1667" s="27"/>
      <c r="D1667" s="28"/>
      <c r="E1667" s="42"/>
      <c r="F1667" s="40"/>
      <c r="G1667" s="40"/>
      <c r="H1667" s="32"/>
      <c r="I1667" s="31"/>
      <c r="J1667" s="32"/>
      <c r="K1667" s="32"/>
      <c r="L1667" s="31"/>
      <c r="M1667" s="32"/>
      <c r="N1667" s="31"/>
      <c r="O1667" s="31"/>
      <c r="P1667" s="33"/>
      <c r="Q1667" s="41"/>
    </row>
    <row r="1668" spans="2:17" hidden="1">
      <c r="B1668" s="27"/>
      <c r="C1668" s="27"/>
      <c r="D1668" s="28"/>
      <c r="E1668" s="42"/>
      <c r="F1668" s="40"/>
      <c r="G1668" s="40"/>
      <c r="H1668" s="32"/>
      <c r="I1668" s="31"/>
      <c r="J1668" s="32"/>
      <c r="K1668" s="32"/>
      <c r="L1668" s="31"/>
      <c r="M1668" s="32"/>
      <c r="N1668" s="31"/>
      <c r="O1668" s="31"/>
      <c r="P1668" s="33"/>
      <c r="Q1668" s="41"/>
    </row>
    <row r="1669" spans="2:17" hidden="1">
      <c r="B1669" s="27"/>
      <c r="C1669" s="27"/>
      <c r="D1669" s="28"/>
      <c r="E1669" s="42"/>
      <c r="F1669" s="40"/>
      <c r="G1669" s="40"/>
      <c r="H1669" s="32"/>
      <c r="I1669" s="31"/>
      <c r="J1669" s="32"/>
      <c r="K1669" s="32"/>
      <c r="L1669" s="31"/>
      <c r="M1669" s="32"/>
      <c r="N1669" s="31"/>
      <c r="O1669" s="31"/>
      <c r="P1669" s="33"/>
      <c r="Q1669" s="41"/>
    </row>
    <row r="1670" spans="2:17" hidden="1">
      <c r="B1670" s="27"/>
      <c r="C1670" s="27"/>
      <c r="D1670" s="28"/>
      <c r="E1670" s="43"/>
      <c r="F1670" s="40"/>
      <c r="G1670" s="40"/>
      <c r="H1670" s="32"/>
      <c r="I1670" s="31"/>
      <c r="J1670" s="32"/>
      <c r="K1670" s="32"/>
      <c r="L1670" s="31"/>
      <c r="M1670" s="32"/>
      <c r="N1670" s="31"/>
      <c r="O1670" s="31"/>
      <c r="P1670" s="33"/>
      <c r="Q1670" s="41"/>
    </row>
    <row r="1671" spans="2:17" hidden="1">
      <c r="B1671" s="27"/>
      <c r="C1671" s="27"/>
      <c r="D1671" s="28"/>
      <c r="E1671" s="42"/>
      <c r="F1671" s="40"/>
      <c r="G1671" s="40"/>
      <c r="H1671" s="32"/>
      <c r="I1671" s="31"/>
      <c r="J1671" s="32"/>
      <c r="K1671" s="32"/>
      <c r="L1671" s="31"/>
      <c r="M1671" s="32"/>
      <c r="N1671" s="31"/>
      <c r="O1671" s="31"/>
      <c r="P1671" s="33"/>
      <c r="Q1671" s="41"/>
    </row>
    <row r="1672" spans="2:17" hidden="1">
      <c r="B1672" s="27"/>
      <c r="C1672" s="27"/>
      <c r="D1672" s="28"/>
      <c r="E1672" s="42"/>
      <c r="F1672" s="40"/>
      <c r="G1672" s="40"/>
      <c r="H1672" s="32"/>
      <c r="I1672" s="31"/>
      <c r="J1672" s="32"/>
      <c r="K1672" s="32"/>
      <c r="L1672" s="31"/>
      <c r="M1672" s="32"/>
      <c r="N1672" s="31"/>
      <c r="O1672" s="31"/>
      <c r="P1672" s="33"/>
      <c r="Q1672" s="41"/>
    </row>
    <row r="1673" spans="2:17" hidden="1">
      <c r="B1673" s="27"/>
      <c r="C1673" s="27"/>
      <c r="D1673" s="28"/>
      <c r="E1673" s="43"/>
      <c r="F1673" s="40"/>
      <c r="G1673" s="40"/>
      <c r="H1673" s="32"/>
      <c r="I1673" s="31"/>
      <c r="J1673" s="32"/>
      <c r="K1673" s="32"/>
      <c r="L1673" s="31"/>
      <c r="M1673" s="32"/>
      <c r="N1673" s="31"/>
      <c r="O1673" s="31"/>
      <c r="P1673" s="33"/>
      <c r="Q1673" s="41"/>
    </row>
    <row r="1674" spans="2:17" hidden="1">
      <c r="B1674" s="27"/>
      <c r="C1674" s="27"/>
      <c r="D1674" s="28"/>
      <c r="E1674" s="43"/>
      <c r="F1674" s="40"/>
      <c r="G1674" s="40"/>
      <c r="H1674" s="32"/>
      <c r="I1674" s="31"/>
      <c r="J1674" s="32"/>
      <c r="K1674" s="32"/>
      <c r="L1674" s="31"/>
      <c r="M1674" s="32"/>
      <c r="N1674" s="31"/>
      <c r="O1674" s="31"/>
      <c r="P1674" s="33"/>
      <c r="Q1674" s="41"/>
    </row>
    <row r="1675" spans="2:17" hidden="1">
      <c r="B1675" s="27"/>
      <c r="C1675" s="27"/>
      <c r="D1675" s="28"/>
      <c r="E1675" s="42"/>
      <c r="F1675" s="40"/>
      <c r="G1675" s="40"/>
      <c r="H1675" s="32"/>
      <c r="I1675" s="31"/>
      <c r="J1675" s="32"/>
      <c r="K1675" s="32"/>
      <c r="L1675" s="31"/>
      <c r="M1675" s="32"/>
      <c r="N1675" s="31"/>
      <c r="O1675" s="31"/>
      <c r="P1675" s="33"/>
      <c r="Q1675" s="41"/>
    </row>
    <row r="1676" spans="2:17" hidden="1">
      <c r="B1676" s="27"/>
      <c r="C1676" s="27"/>
      <c r="D1676" s="28"/>
      <c r="E1676" s="43"/>
      <c r="F1676" s="40"/>
      <c r="G1676" s="40"/>
      <c r="H1676" s="32"/>
      <c r="I1676" s="31"/>
      <c r="J1676" s="32"/>
      <c r="K1676" s="32"/>
      <c r="L1676" s="31"/>
      <c r="M1676" s="32"/>
      <c r="N1676" s="31"/>
      <c r="O1676" s="31"/>
      <c r="P1676" s="33"/>
      <c r="Q1676" s="41"/>
    </row>
    <row r="1677" spans="2:17" hidden="1">
      <c r="B1677" s="27"/>
      <c r="C1677" s="27"/>
      <c r="D1677" s="28"/>
      <c r="E1677" s="42"/>
      <c r="F1677" s="40"/>
      <c r="G1677" s="40"/>
      <c r="H1677" s="32"/>
      <c r="I1677" s="31"/>
      <c r="J1677" s="32"/>
      <c r="K1677" s="32"/>
      <c r="L1677" s="31"/>
      <c r="M1677" s="32"/>
      <c r="N1677" s="31"/>
      <c r="O1677" s="31"/>
      <c r="P1677" s="33"/>
      <c r="Q1677" s="41"/>
    </row>
    <row r="1678" spans="2:17" hidden="1">
      <c r="B1678" s="27"/>
      <c r="C1678" s="27"/>
      <c r="D1678" s="28"/>
      <c r="E1678" s="43"/>
      <c r="F1678" s="40"/>
      <c r="G1678" s="40"/>
      <c r="H1678" s="32"/>
      <c r="I1678" s="31"/>
      <c r="J1678" s="32"/>
      <c r="K1678" s="32"/>
      <c r="L1678" s="31"/>
      <c r="M1678" s="32"/>
      <c r="N1678" s="31"/>
      <c r="O1678" s="31"/>
      <c r="P1678" s="33"/>
      <c r="Q1678" s="41"/>
    </row>
    <row r="1679" spans="2:17" hidden="1">
      <c r="B1679" s="27"/>
      <c r="C1679" s="27"/>
      <c r="D1679" s="28"/>
      <c r="E1679" s="42"/>
      <c r="F1679" s="40"/>
      <c r="G1679" s="40"/>
      <c r="H1679" s="32"/>
      <c r="I1679" s="31"/>
      <c r="J1679" s="32"/>
      <c r="K1679" s="32"/>
      <c r="L1679" s="31"/>
      <c r="M1679" s="32"/>
      <c r="N1679" s="31"/>
      <c r="O1679" s="31"/>
      <c r="P1679" s="33"/>
      <c r="Q1679" s="41"/>
    </row>
    <row r="1680" spans="2:17" hidden="1">
      <c r="B1680" s="27"/>
      <c r="C1680" s="27"/>
      <c r="D1680" s="28"/>
      <c r="E1680" s="42"/>
      <c r="F1680" s="40"/>
      <c r="G1680" s="40"/>
      <c r="H1680" s="32"/>
      <c r="I1680" s="31"/>
      <c r="J1680" s="32"/>
      <c r="K1680" s="32"/>
      <c r="L1680" s="31"/>
      <c r="M1680" s="32"/>
      <c r="N1680" s="31"/>
      <c r="O1680" s="31"/>
      <c r="P1680" s="33"/>
      <c r="Q1680" s="41"/>
    </row>
    <row r="1681" spans="2:17" hidden="1">
      <c r="B1681" s="27"/>
      <c r="C1681" s="27"/>
      <c r="D1681" s="28"/>
      <c r="E1681" s="43"/>
      <c r="F1681" s="40"/>
      <c r="G1681" s="40"/>
      <c r="H1681" s="32"/>
      <c r="I1681" s="31"/>
      <c r="J1681" s="32"/>
      <c r="K1681" s="32"/>
      <c r="L1681" s="31"/>
      <c r="M1681" s="32"/>
      <c r="N1681" s="31"/>
      <c r="O1681" s="31"/>
      <c r="P1681" s="33"/>
      <c r="Q1681" s="41"/>
    </row>
    <row r="1682" spans="2:17" hidden="1">
      <c r="B1682" s="27"/>
      <c r="C1682" s="27"/>
      <c r="D1682" s="28"/>
      <c r="E1682" s="43"/>
      <c r="F1682" s="40"/>
      <c r="G1682" s="40"/>
      <c r="H1682" s="32"/>
      <c r="I1682" s="31"/>
      <c r="J1682" s="32"/>
      <c r="K1682" s="32"/>
      <c r="L1682" s="31"/>
      <c r="M1682" s="32"/>
      <c r="N1682" s="31"/>
      <c r="O1682" s="31"/>
      <c r="P1682" s="33"/>
      <c r="Q1682" s="41"/>
    </row>
    <row r="1683" spans="2:17" hidden="1">
      <c r="B1683" s="27"/>
      <c r="C1683" s="27"/>
      <c r="D1683" s="28"/>
      <c r="E1683" s="42"/>
      <c r="F1683" s="40"/>
      <c r="G1683" s="40"/>
      <c r="H1683" s="32"/>
      <c r="I1683" s="31"/>
      <c r="J1683" s="32"/>
      <c r="K1683" s="32"/>
      <c r="L1683" s="31"/>
      <c r="M1683" s="32"/>
      <c r="N1683" s="31"/>
      <c r="O1683" s="31"/>
      <c r="P1683" s="33"/>
      <c r="Q1683" s="41"/>
    </row>
    <row r="1684" spans="2:17" hidden="1">
      <c r="B1684" s="27"/>
      <c r="C1684" s="27"/>
      <c r="D1684" s="28"/>
      <c r="E1684" s="43"/>
      <c r="F1684" s="40"/>
      <c r="G1684" s="40"/>
      <c r="H1684" s="32"/>
      <c r="I1684" s="31"/>
      <c r="J1684" s="32"/>
      <c r="K1684" s="32"/>
      <c r="L1684" s="31"/>
      <c r="M1684" s="32"/>
      <c r="N1684" s="31"/>
      <c r="O1684" s="31"/>
      <c r="P1684" s="33"/>
      <c r="Q1684" s="41"/>
    </row>
    <row r="1685" spans="2:17" hidden="1">
      <c r="B1685" s="27"/>
      <c r="C1685" s="27"/>
      <c r="D1685" s="28"/>
      <c r="E1685" s="42"/>
      <c r="F1685" s="40"/>
      <c r="G1685" s="40"/>
      <c r="H1685" s="32"/>
      <c r="I1685" s="31"/>
      <c r="J1685" s="32"/>
      <c r="K1685" s="32"/>
      <c r="L1685" s="31"/>
      <c r="M1685" s="32"/>
      <c r="N1685" s="31"/>
      <c r="O1685" s="31"/>
      <c r="P1685" s="33"/>
      <c r="Q1685" s="41"/>
    </row>
    <row r="1686" spans="2:17" hidden="1">
      <c r="B1686" s="27"/>
      <c r="C1686" s="27"/>
      <c r="D1686" s="28"/>
      <c r="E1686" s="43"/>
      <c r="F1686" s="40"/>
      <c r="G1686" s="40"/>
      <c r="H1686" s="32"/>
      <c r="I1686" s="31"/>
      <c r="J1686" s="32"/>
      <c r="K1686" s="32"/>
      <c r="L1686" s="31"/>
      <c r="M1686" s="32"/>
      <c r="N1686" s="31"/>
      <c r="O1686" s="31"/>
      <c r="P1686" s="33"/>
      <c r="Q1686" s="41"/>
    </row>
    <row r="1687" spans="2:17" hidden="1">
      <c r="B1687" s="27"/>
      <c r="C1687" s="27"/>
      <c r="D1687" s="28"/>
      <c r="E1687" s="42"/>
      <c r="F1687" s="40"/>
      <c r="G1687" s="40"/>
      <c r="H1687" s="32"/>
      <c r="I1687" s="31"/>
      <c r="J1687" s="32"/>
      <c r="K1687" s="32"/>
      <c r="L1687" s="31"/>
      <c r="M1687" s="32"/>
      <c r="N1687" s="31"/>
      <c r="O1687" s="31"/>
      <c r="P1687" s="33"/>
      <c r="Q1687" s="41"/>
    </row>
    <row r="1688" spans="2:17" hidden="1">
      <c r="B1688" s="27"/>
      <c r="C1688" s="27"/>
      <c r="D1688" s="28"/>
      <c r="E1688" s="42"/>
      <c r="F1688" s="40"/>
      <c r="G1688" s="40"/>
      <c r="H1688" s="32"/>
      <c r="I1688" s="31"/>
      <c r="J1688" s="32"/>
      <c r="K1688" s="32"/>
      <c r="L1688" s="31"/>
      <c r="M1688" s="32"/>
      <c r="N1688" s="31"/>
      <c r="O1688" s="31"/>
      <c r="P1688" s="33"/>
      <c r="Q1688" s="41"/>
    </row>
    <row r="1689" spans="2:17" hidden="1">
      <c r="B1689" s="27"/>
      <c r="C1689" s="27"/>
      <c r="D1689" s="28"/>
      <c r="E1689" s="43"/>
      <c r="F1689" s="40"/>
      <c r="G1689" s="40"/>
      <c r="H1689" s="32"/>
      <c r="I1689" s="31"/>
      <c r="J1689" s="32"/>
      <c r="K1689" s="32"/>
      <c r="L1689" s="31"/>
      <c r="M1689" s="32"/>
      <c r="N1689" s="31"/>
      <c r="O1689" s="31"/>
      <c r="P1689" s="33"/>
      <c r="Q1689" s="41"/>
    </row>
    <row r="1690" spans="2:17" hidden="1">
      <c r="B1690" s="27"/>
      <c r="C1690" s="27"/>
      <c r="D1690" s="28"/>
      <c r="E1690" s="43"/>
      <c r="F1690" s="40"/>
      <c r="G1690" s="40"/>
      <c r="H1690" s="32"/>
      <c r="I1690" s="31"/>
      <c r="J1690" s="32"/>
      <c r="K1690" s="32"/>
      <c r="L1690" s="31"/>
      <c r="M1690" s="32"/>
      <c r="N1690" s="31"/>
      <c r="O1690" s="31"/>
      <c r="P1690" s="33"/>
      <c r="Q1690" s="41"/>
    </row>
    <row r="1691" spans="2:17" hidden="1">
      <c r="B1691" s="27"/>
      <c r="C1691" s="27"/>
      <c r="D1691" s="28"/>
      <c r="E1691" s="42"/>
      <c r="F1691" s="40"/>
      <c r="G1691" s="40"/>
      <c r="H1691" s="32"/>
      <c r="I1691" s="31"/>
      <c r="J1691" s="32"/>
      <c r="K1691" s="32"/>
      <c r="L1691" s="31"/>
      <c r="M1691" s="32"/>
      <c r="N1691" s="31"/>
      <c r="O1691" s="31"/>
      <c r="P1691" s="33"/>
      <c r="Q1691" s="41"/>
    </row>
    <row r="1692" spans="2:17" hidden="1">
      <c r="B1692" s="27"/>
      <c r="C1692" s="27"/>
      <c r="D1692" s="28"/>
      <c r="E1692" s="43"/>
      <c r="F1692" s="40"/>
      <c r="G1692" s="40"/>
      <c r="H1692" s="32"/>
      <c r="I1692" s="31"/>
      <c r="J1692" s="32"/>
      <c r="K1692" s="32"/>
      <c r="L1692" s="31"/>
      <c r="M1692" s="32"/>
      <c r="N1692" s="31"/>
      <c r="O1692" s="31"/>
      <c r="P1692" s="33"/>
      <c r="Q1692" s="41"/>
    </row>
    <row r="1693" spans="2:17" hidden="1">
      <c r="B1693" s="27"/>
      <c r="C1693" s="27"/>
      <c r="D1693" s="28"/>
      <c r="E1693" s="42"/>
      <c r="F1693" s="40"/>
      <c r="G1693" s="40"/>
      <c r="H1693" s="32"/>
      <c r="I1693" s="31"/>
      <c r="J1693" s="32"/>
      <c r="K1693" s="32"/>
      <c r="L1693" s="31"/>
      <c r="M1693" s="32"/>
      <c r="N1693" s="31"/>
      <c r="O1693" s="31"/>
      <c r="P1693" s="33"/>
      <c r="Q1693" s="41"/>
    </row>
    <row r="1694" spans="2:17" hidden="1">
      <c r="B1694" s="27"/>
      <c r="C1694" s="27"/>
      <c r="D1694" s="28"/>
      <c r="E1694" s="43"/>
      <c r="F1694" s="40"/>
      <c r="G1694" s="40"/>
      <c r="H1694" s="32"/>
      <c r="I1694" s="31"/>
      <c r="J1694" s="32"/>
      <c r="K1694" s="32"/>
      <c r="L1694" s="31"/>
      <c r="M1694" s="32"/>
      <c r="N1694" s="31"/>
      <c r="O1694" s="31"/>
      <c r="P1694" s="33"/>
      <c r="Q1694" s="41"/>
    </row>
    <row r="1695" spans="2:17" hidden="1">
      <c r="B1695" s="27"/>
      <c r="C1695" s="27"/>
      <c r="D1695" s="28"/>
      <c r="E1695" s="42"/>
      <c r="F1695" s="40"/>
      <c r="G1695" s="40"/>
      <c r="H1695" s="32"/>
      <c r="I1695" s="31"/>
      <c r="J1695" s="32"/>
      <c r="K1695" s="32"/>
      <c r="L1695" s="31"/>
      <c r="M1695" s="32"/>
      <c r="N1695" s="31"/>
      <c r="O1695" s="31"/>
      <c r="P1695" s="33"/>
      <c r="Q1695" s="41"/>
    </row>
    <row r="1696" spans="2:17" hidden="1">
      <c r="B1696" s="27"/>
      <c r="C1696" s="27"/>
      <c r="D1696" s="28"/>
      <c r="E1696" s="42"/>
      <c r="F1696" s="40"/>
      <c r="G1696" s="40"/>
      <c r="H1696" s="32"/>
      <c r="I1696" s="31"/>
      <c r="J1696" s="32"/>
      <c r="K1696" s="32"/>
      <c r="L1696" s="31"/>
      <c r="M1696" s="32"/>
      <c r="N1696" s="31"/>
      <c r="O1696" s="31"/>
      <c r="P1696" s="33"/>
      <c r="Q1696" s="41"/>
    </row>
    <row r="1697" spans="2:17" hidden="1">
      <c r="B1697" s="27"/>
      <c r="C1697" s="27"/>
      <c r="D1697" s="28"/>
      <c r="E1697" s="43"/>
      <c r="F1697" s="40"/>
      <c r="G1697" s="40"/>
      <c r="H1697" s="32"/>
      <c r="I1697" s="31"/>
      <c r="J1697" s="32"/>
      <c r="K1697" s="32"/>
      <c r="L1697" s="31"/>
      <c r="M1697" s="32"/>
      <c r="N1697" s="31"/>
      <c r="O1697" s="31"/>
      <c r="P1697" s="33"/>
      <c r="Q1697" s="41"/>
    </row>
    <row r="1698" spans="2:17" hidden="1">
      <c r="B1698" s="27"/>
      <c r="C1698" s="27"/>
      <c r="D1698" s="28"/>
      <c r="E1698" s="43"/>
      <c r="F1698" s="40"/>
      <c r="G1698" s="40"/>
      <c r="H1698" s="32"/>
      <c r="I1698" s="31"/>
      <c r="J1698" s="32"/>
      <c r="K1698" s="32"/>
      <c r="L1698" s="31"/>
      <c r="M1698" s="32"/>
      <c r="N1698" s="31"/>
      <c r="O1698" s="31"/>
      <c r="P1698" s="33"/>
      <c r="Q1698" s="41"/>
    </row>
    <row r="1699" spans="2:17" hidden="1">
      <c r="B1699" s="27"/>
      <c r="C1699" s="27"/>
      <c r="D1699" s="28"/>
      <c r="E1699" s="42"/>
      <c r="F1699" s="40"/>
      <c r="G1699" s="40"/>
      <c r="H1699" s="32"/>
      <c r="I1699" s="31"/>
      <c r="J1699" s="32"/>
      <c r="K1699" s="32"/>
      <c r="L1699" s="31"/>
      <c r="M1699" s="32"/>
      <c r="N1699" s="31"/>
      <c r="O1699" s="31"/>
      <c r="P1699" s="33"/>
      <c r="Q1699" s="41"/>
    </row>
    <row r="1700" spans="2:17" hidden="1">
      <c r="B1700" s="27"/>
      <c r="C1700" s="27"/>
      <c r="D1700" s="28"/>
      <c r="E1700" s="43"/>
      <c r="F1700" s="40"/>
      <c r="G1700" s="40"/>
      <c r="H1700" s="32"/>
      <c r="I1700" s="31"/>
      <c r="J1700" s="32"/>
      <c r="K1700" s="32"/>
      <c r="L1700" s="31"/>
      <c r="M1700" s="32"/>
      <c r="N1700" s="31"/>
      <c r="O1700" s="31"/>
      <c r="P1700" s="33"/>
      <c r="Q1700" s="41"/>
    </row>
    <row r="1701" spans="2:17" hidden="1">
      <c r="B1701" s="27"/>
      <c r="C1701" s="27"/>
      <c r="D1701" s="28"/>
      <c r="E1701" s="42"/>
      <c r="F1701" s="40"/>
      <c r="G1701" s="40"/>
      <c r="H1701" s="32"/>
      <c r="I1701" s="31"/>
      <c r="J1701" s="32"/>
      <c r="K1701" s="32"/>
      <c r="L1701" s="31"/>
      <c r="M1701" s="32"/>
      <c r="N1701" s="31"/>
      <c r="O1701" s="31"/>
      <c r="P1701" s="33"/>
      <c r="Q1701" s="41"/>
    </row>
    <row r="1702" spans="2:17" hidden="1">
      <c r="B1702" s="27"/>
      <c r="C1702" s="27"/>
      <c r="D1702" s="28"/>
      <c r="E1702" s="43"/>
      <c r="F1702" s="40"/>
      <c r="G1702" s="40"/>
      <c r="H1702" s="32"/>
      <c r="I1702" s="31"/>
      <c r="J1702" s="32"/>
      <c r="K1702" s="32"/>
      <c r="L1702" s="31"/>
      <c r="M1702" s="32"/>
      <c r="N1702" s="31"/>
      <c r="O1702" s="31"/>
      <c r="P1702" s="33"/>
      <c r="Q1702" s="41"/>
    </row>
    <row r="1703" spans="2:17" hidden="1">
      <c r="B1703" s="27"/>
      <c r="C1703" s="27"/>
      <c r="D1703" s="28"/>
      <c r="E1703" s="42"/>
      <c r="F1703" s="40"/>
      <c r="G1703" s="40"/>
      <c r="H1703" s="32"/>
      <c r="I1703" s="31"/>
      <c r="J1703" s="32"/>
      <c r="K1703" s="32"/>
      <c r="L1703" s="31"/>
      <c r="M1703" s="32"/>
      <c r="N1703" s="31"/>
      <c r="O1703" s="31"/>
      <c r="P1703" s="33"/>
      <c r="Q1703" s="41"/>
    </row>
    <row r="1704" spans="2:17" hidden="1">
      <c r="B1704" s="27"/>
      <c r="C1704" s="27"/>
      <c r="D1704" s="28"/>
      <c r="E1704" s="42"/>
      <c r="F1704" s="40"/>
      <c r="G1704" s="40"/>
      <c r="H1704" s="32"/>
      <c r="I1704" s="31"/>
      <c r="J1704" s="32"/>
      <c r="K1704" s="32"/>
      <c r="L1704" s="31"/>
      <c r="M1704" s="32"/>
      <c r="N1704" s="31"/>
      <c r="O1704" s="31"/>
      <c r="P1704" s="33"/>
      <c r="Q1704" s="41"/>
    </row>
    <row r="1705" spans="2:17" hidden="1">
      <c r="B1705" s="27"/>
      <c r="C1705" s="27"/>
      <c r="D1705" s="28"/>
      <c r="E1705" s="43"/>
      <c r="F1705" s="40"/>
      <c r="G1705" s="40"/>
      <c r="H1705" s="32"/>
      <c r="I1705" s="31"/>
      <c r="J1705" s="32"/>
      <c r="K1705" s="32"/>
      <c r="L1705" s="31"/>
      <c r="M1705" s="32"/>
      <c r="N1705" s="31"/>
      <c r="O1705" s="31"/>
      <c r="P1705" s="33"/>
      <c r="Q1705" s="41"/>
    </row>
    <row r="1706" spans="2:17" hidden="1">
      <c r="B1706" s="27"/>
      <c r="C1706" s="27"/>
      <c r="D1706" s="28"/>
      <c r="E1706" s="43"/>
      <c r="F1706" s="40"/>
      <c r="G1706" s="40"/>
      <c r="H1706" s="32"/>
      <c r="I1706" s="31"/>
      <c r="J1706" s="32"/>
      <c r="K1706" s="32"/>
      <c r="L1706" s="31"/>
      <c r="M1706" s="32"/>
      <c r="N1706" s="31"/>
      <c r="O1706" s="31"/>
      <c r="P1706" s="33"/>
      <c r="Q1706" s="41"/>
    </row>
    <row r="1707" spans="2:17" hidden="1">
      <c r="B1707" s="27"/>
      <c r="C1707" s="27"/>
      <c r="D1707" s="28"/>
      <c r="E1707" s="42"/>
      <c r="F1707" s="40"/>
      <c r="G1707" s="40"/>
      <c r="H1707" s="32"/>
      <c r="I1707" s="31"/>
      <c r="J1707" s="32"/>
      <c r="K1707" s="32"/>
      <c r="L1707" s="31"/>
      <c r="M1707" s="32"/>
      <c r="N1707" s="31"/>
      <c r="O1707" s="31"/>
      <c r="P1707" s="33"/>
      <c r="Q1707" s="41"/>
    </row>
    <row r="1708" spans="2:17" hidden="1">
      <c r="B1708" s="27"/>
      <c r="C1708" s="27"/>
      <c r="D1708" s="28"/>
      <c r="E1708" s="43"/>
      <c r="F1708" s="40"/>
      <c r="G1708" s="40"/>
      <c r="H1708" s="32"/>
      <c r="I1708" s="31"/>
      <c r="J1708" s="32"/>
      <c r="K1708" s="32"/>
      <c r="L1708" s="31"/>
      <c r="M1708" s="32"/>
      <c r="N1708" s="31"/>
      <c r="O1708" s="31"/>
      <c r="P1708" s="33"/>
      <c r="Q1708" s="41"/>
    </row>
    <row r="1709" spans="2:17" hidden="1">
      <c r="B1709" s="27"/>
      <c r="C1709" s="27"/>
      <c r="D1709" s="28"/>
      <c r="E1709" s="42"/>
      <c r="F1709" s="40"/>
      <c r="G1709" s="40"/>
      <c r="H1709" s="32"/>
      <c r="I1709" s="31"/>
      <c r="J1709" s="32"/>
      <c r="K1709" s="32"/>
      <c r="L1709" s="31"/>
      <c r="M1709" s="32"/>
      <c r="N1709" s="31"/>
      <c r="O1709" s="31"/>
      <c r="P1709" s="33"/>
      <c r="Q1709" s="41"/>
    </row>
    <row r="1710" spans="2:17" hidden="1">
      <c r="B1710" s="27"/>
      <c r="C1710" s="27"/>
      <c r="D1710" s="28"/>
      <c r="E1710" s="43"/>
      <c r="F1710" s="40"/>
      <c r="G1710" s="40"/>
      <c r="H1710" s="32"/>
      <c r="I1710" s="31"/>
      <c r="J1710" s="32"/>
      <c r="K1710" s="32"/>
      <c r="L1710" s="31"/>
      <c r="M1710" s="32"/>
      <c r="N1710" s="31"/>
      <c r="O1710" s="31"/>
      <c r="P1710" s="33"/>
      <c r="Q1710" s="41"/>
    </row>
    <row r="1711" spans="2:17" hidden="1">
      <c r="B1711" s="27"/>
      <c r="C1711" s="27"/>
      <c r="D1711" s="28"/>
      <c r="E1711" s="42"/>
      <c r="F1711" s="40"/>
      <c r="G1711" s="40"/>
      <c r="H1711" s="32"/>
      <c r="I1711" s="31"/>
      <c r="J1711" s="32"/>
      <c r="K1711" s="32"/>
      <c r="L1711" s="31"/>
      <c r="M1711" s="32"/>
      <c r="N1711" s="31"/>
      <c r="O1711" s="31"/>
      <c r="P1711" s="33"/>
      <c r="Q1711" s="41"/>
    </row>
    <row r="1712" spans="2:17" hidden="1">
      <c r="B1712" s="27"/>
      <c r="C1712" s="27"/>
      <c r="D1712" s="28"/>
      <c r="E1712" s="42"/>
      <c r="F1712" s="40"/>
      <c r="G1712" s="40"/>
      <c r="H1712" s="32"/>
      <c r="I1712" s="31"/>
      <c r="J1712" s="32"/>
      <c r="K1712" s="32"/>
      <c r="L1712" s="31"/>
      <c r="M1712" s="32"/>
      <c r="N1712" s="31"/>
      <c r="O1712" s="31"/>
      <c r="P1712" s="33"/>
      <c r="Q1712" s="41"/>
    </row>
    <row r="1713" spans="2:17" hidden="1">
      <c r="B1713" s="27"/>
      <c r="C1713" s="27"/>
      <c r="D1713" s="28"/>
      <c r="E1713" s="43"/>
      <c r="F1713" s="40"/>
      <c r="G1713" s="40"/>
      <c r="H1713" s="32"/>
      <c r="I1713" s="31"/>
      <c r="J1713" s="32"/>
      <c r="K1713" s="32"/>
      <c r="L1713" s="31"/>
      <c r="M1713" s="32"/>
      <c r="N1713" s="31"/>
      <c r="O1713" s="31"/>
      <c r="P1713" s="33"/>
      <c r="Q1713" s="41"/>
    </row>
    <row r="1714" spans="2:17" hidden="1">
      <c r="B1714" s="27"/>
      <c r="C1714" s="27"/>
      <c r="D1714" s="28"/>
      <c r="E1714" s="43"/>
      <c r="F1714" s="40"/>
      <c r="G1714" s="40"/>
      <c r="H1714" s="32"/>
      <c r="I1714" s="31"/>
      <c r="J1714" s="32"/>
      <c r="K1714" s="32"/>
      <c r="L1714" s="31"/>
      <c r="M1714" s="32"/>
      <c r="N1714" s="31"/>
      <c r="O1714" s="31"/>
      <c r="P1714" s="33"/>
      <c r="Q1714" s="41"/>
    </row>
    <row r="1715" spans="2:17" hidden="1">
      <c r="B1715" s="27"/>
      <c r="C1715" s="27"/>
      <c r="D1715" s="28"/>
      <c r="E1715" s="42"/>
      <c r="F1715" s="40"/>
      <c r="G1715" s="40"/>
      <c r="H1715" s="32"/>
      <c r="I1715" s="31"/>
      <c r="J1715" s="32"/>
      <c r="K1715" s="32"/>
      <c r="L1715" s="31"/>
      <c r="M1715" s="32"/>
      <c r="N1715" s="31"/>
      <c r="O1715" s="31"/>
      <c r="P1715" s="33"/>
      <c r="Q1715" s="41"/>
    </row>
    <row r="1716" spans="2:17" hidden="1">
      <c r="B1716" s="27"/>
      <c r="C1716" s="27"/>
      <c r="D1716" s="28"/>
      <c r="E1716" s="43"/>
      <c r="F1716" s="40"/>
      <c r="G1716" s="40"/>
      <c r="H1716" s="32"/>
      <c r="I1716" s="31"/>
      <c r="J1716" s="32"/>
      <c r="K1716" s="32"/>
      <c r="L1716" s="31"/>
      <c r="M1716" s="32"/>
      <c r="N1716" s="31"/>
      <c r="O1716" s="31"/>
      <c r="P1716" s="33"/>
      <c r="Q1716" s="41"/>
    </row>
    <row r="1717" spans="2:17" hidden="1">
      <c r="B1717" s="27"/>
      <c r="C1717" s="27"/>
      <c r="D1717" s="28"/>
      <c r="E1717" s="42"/>
      <c r="F1717" s="40"/>
      <c r="G1717" s="40"/>
      <c r="H1717" s="32"/>
      <c r="I1717" s="31"/>
      <c r="J1717" s="32"/>
      <c r="K1717" s="32"/>
      <c r="L1717" s="31"/>
      <c r="M1717" s="32"/>
      <c r="N1717" s="31"/>
      <c r="O1717" s="31"/>
      <c r="P1717" s="33"/>
      <c r="Q1717" s="41"/>
    </row>
    <row r="1718" spans="2:17" hidden="1">
      <c r="B1718" s="27"/>
      <c r="C1718" s="27"/>
      <c r="D1718" s="28"/>
      <c r="E1718" s="43"/>
      <c r="F1718" s="40"/>
      <c r="G1718" s="40"/>
      <c r="H1718" s="32"/>
      <c r="I1718" s="31"/>
      <c r="J1718" s="32"/>
      <c r="K1718" s="32"/>
      <c r="L1718" s="31"/>
      <c r="M1718" s="32"/>
      <c r="N1718" s="31"/>
      <c r="O1718" s="31"/>
      <c r="P1718" s="33"/>
      <c r="Q1718" s="41"/>
    </row>
    <row r="1719" spans="2:17" hidden="1">
      <c r="B1719" s="27"/>
      <c r="C1719" s="27"/>
      <c r="D1719" s="28"/>
      <c r="E1719" s="42"/>
      <c r="F1719" s="40"/>
      <c r="G1719" s="40"/>
      <c r="H1719" s="32"/>
      <c r="I1719" s="31"/>
      <c r="J1719" s="32"/>
      <c r="K1719" s="32"/>
      <c r="L1719" s="31"/>
      <c r="M1719" s="32"/>
      <c r="N1719" s="31"/>
      <c r="O1719" s="31"/>
      <c r="P1719" s="33"/>
      <c r="Q1719" s="41"/>
    </row>
    <row r="1720" spans="2:17" hidden="1">
      <c r="B1720" s="27"/>
      <c r="C1720" s="27"/>
      <c r="D1720" s="28"/>
      <c r="E1720" s="42"/>
      <c r="F1720" s="40"/>
      <c r="G1720" s="40"/>
      <c r="H1720" s="32"/>
      <c r="I1720" s="31"/>
      <c r="J1720" s="32"/>
      <c r="K1720" s="32"/>
      <c r="L1720" s="31"/>
      <c r="M1720" s="32"/>
      <c r="N1720" s="31"/>
      <c r="O1720" s="31"/>
      <c r="P1720" s="33"/>
      <c r="Q1720" s="41"/>
    </row>
    <row r="1721" spans="2:17" hidden="1">
      <c r="B1721" s="27"/>
      <c r="C1721" s="27"/>
      <c r="D1721" s="28"/>
      <c r="E1721" s="43"/>
      <c r="F1721" s="40"/>
      <c r="G1721" s="40"/>
      <c r="H1721" s="32"/>
      <c r="I1721" s="31"/>
      <c r="J1721" s="32"/>
      <c r="K1721" s="32"/>
      <c r="L1721" s="31"/>
      <c r="M1721" s="32"/>
      <c r="N1721" s="31"/>
      <c r="O1721" s="31"/>
      <c r="P1721" s="33"/>
      <c r="Q1721" s="41"/>
    </row>
    <row r="1722" spans="2:17" hidden="1">
      <c r="B1722" s="27"/>
      <c r="C1722" s="27"/>
      <c r="D1722" s="28"/>
      <c r="E1722" s="43"/>
      <c r="F1722" s="40"/>
      <c r="G1722" s="40"/>
      <c r="H1722" s="32"/>
      <c r="I1722" s="31"/>
      <c r="J1722" s="32"/>
      <c r="K1722" s="32"/>
      <c r="L1722" s="31"/>
      <c r="M1722" s="32"/>
      <c r="N1722" s="31"/>
      <c r="O1722" s="31"/>
      <c r="P1722" s="33"/>
      <c r="Q1722" s="41"/>
    </row>
    <row r="1723" spans="2:17" hidden="1">
      <c r="B1723" s="27"/>
      <c r="C1723" s="27"/>
      <c r="D1723" s="28"/>
      <c r="E1723" s="42"/>
      <c r="F1723" s="40"/>
      <c r="G1723" s="40"/>
      <c r="H1723" s="32"/>
      <c r="I1723" s="31"/>
      <c r="J1723" s="32"/>
      <c r="K1723" s="32"/>
      <c r="L1723" s="31"/>
      <c r="M1723" s="32"/>
      <c r="N1723" s="31"/>
      <c r="O1723" s="31"/>
      <c r="P1723" s="33"/>
      <c r="Q1723" s="41"/>
    </row>
    <row r="1724" spans="2:17"/>
    <row r="1725" spans="2:17"/>
    <row r="1726" spans="2:17"/>
    <row r="1727" spans="2:17"/>
    <row r="1728" spans="2:17"/>
    <row r="1729"/>
    <row r="1730"/>
    <row r="1731"/>
    <row r="1732"/>
  </sheetData>
  <autoFilter ref="B8:Q1260">
    <sortState ref="B18:Q1269">
      <sortCondition ref="Q17:Q1269"/>
    </sortState>
  </autoFilter>
  <mergeCells count="1">
    <mergeCell ref="E4:R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GRAINES VOLTZ kwiaty</vt:lpstr>
      <vt:lpstr>GRAINES VOLTZ warzywa i zioła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PNOS_06</dc:creator>
  <cp:lastModifiedBy>Biuro</cp:lastModifiedBy>
  <cp:lastPrinted>2023-10-25T09:40:44Z</cp:lastPrinted>
  <dcterms:created xsi:type="dcterms:W3CDTF">2022-09-28T12:21:05Z</dcterms:created>
  <dcterms:modified xsi:type="dcterms:W3CDTF">2024-10-17T14:56:25Z</dcterms:modified>
</cp:coreProperties>
</file>